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LA120_Suren\Responsables\STATISTIQUES\"/>
    </mc:Choice>
  </mc:AlternateContent>
  <bookViews>
    <workbookView xWindow="120" yWindow="150" windowWidth="18915" windowHeight="11310" activeTab="1"/>
  </bookViews>
  <sheets>
    <sheet name="2021" sheetId="13" r:id="rId1"/>
    <sheet name="2022" sheetId="14" r:id="rId2"/>
  </sheets>
  <calcPr calcId="162913"/>
</workbook>
</file>

<file path=xl/calcChain.xml><?xml version="1.0" encoding="utf-8"?>
<calcChain xmlns="http://schemas.openxmlformats.org/spreadsheetml/2006/main">
  <c r="P27" i="14" l="1"/>
  <c r="N26" i="14"/>
  <c r="N25" i="14"/>
  <c r="N24" i="14"/>
  <c r="N23" i="14"/>
  <c r="N22" i="14"/>
  <c r="P20" i="14"/>
  <c r="N19" i="14"/>
  <c r="N18" i="14"/>
  <c r="N17" i="14"/>
  <c r="N16" i="14"/>
  <c r="N15" i="14"/>
  <c r="P13" i="14"/>
  <c r="N12" i="14"/>
  <c r="N11" i="14"/>
  <c r="N10" i="14"/>
  <c r="N9" i="14"/>
  <c r="N8" i="14"/>
  <c r="N20" i="14" l="1"/>
  <c r="N27" i="14"/>
  <c r="N13" i="14"/>
  <c r="P26" i="13"/>
  <c r="P19" i="13"/>
  <c r="P12" i="13"/>
  <c r="N25" i="13" l="1"/>
  <c r="N24" i="13"/>
  <c r="N23" i="13"/>
  <c r="N22" i="13"/>
  <c r="N21" i="13"/>
  <c r="N18" i="13"/>
  <c r="N17" i="13"/>
  <c r="N16" i="13"/>
  <c r="N15" i="13"/>
  <c r="N14" i="13"/>
  <c r="N11" i="13"/>
  <c r="N10" i="13"/>
  <c r="N9" i="13"/>
  <c r="N8" i="13"/>
  <c r="N7" i="13"/>
  <c r="N12" i="13" l="1"/>
  <c r="N19" i="13"/>
  <c r="N26" i="13"/>
</calcChain>
</file>

<file path=xl/sharedStrings.xml><?xml version="1.0" encoding="utf-8"?>
<sst xmlns="http://schemas.openxmlformats.org/spreadsheetml/2006/main" count="82" uniqueCount="28">
  <si>
    <t>JAN</t>
  </si>
  <si>
    <t>FEV</t>
  </si>
  <si>
    <t>MARS</t>
  </si>
  <si>
    <t>AVRIL</t>
  </si>
  <si>
    <t>MAI</t>
  </si>
  <si>
    <t>JUIN</t>
  </si>
  <si>
    <t>JUIL</t>
  </si>
  <si>
    <t>AOUT</t>
  </si>
  <si>
    <t>SEPT</t>
  </si>
  <si>
    <t>OCT</t>
  </si>
  <si>
    <t>NOV</t>
  </si>
  <si>
    <t>DEC</t>
  </si>
  <si>
    <t>TOTAL</t>
  </si>
  <si>
    <t>LOIRE-ATLANTIQUE</t>
  </si>
  <si>
    <t>VENDEE</t>
  </si>
  <si>
    <t>SARTHE</t>
  </si>
  <si>
    <t>MAYENNE</t>
  </si>
  <si>
    <t>TOTAL REGION</t>
  </si>
  <si>
    <t>Statistiques PREFECTURE Groupe de Travail "STRATEGIE PAUVRETE"</t>
  </si>
  <si>
    <t>Nombre de dossiers déposés</t>
  </si>
  <si>
    <t>MAINE ET LOIRE</t>
  </si>
  <si>
    <t>Nombre de dossiers recevables</t>
  </si>
  <si>
    <t>Nombre de RP sans LJ</t>
  </si>
  <si>
    <t>Origine ua1172/2/TDB/reporting</t>
  </si>
  <si>
    <t>Cumul 2019</t>
  </si>
  <si>
    <t>Pour rappel:</t>
  </si>
  <si>
    <t>Cumul 2021</t>
  </si>
  <si>
    <t>Origine ua1177/statistiques_surendettement/TDB/reporting/PDLL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</si>
</sst>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8" xfId="0" applyFont="1" applyBorder="1"/>
    <xf numFmtId="0" fontId="4" fillId="0" borderId="9" xfId="0" applyFont="1" applyBorder="1"/>
    <xf numFmtId="0" fontId="0" fillId="0" borderId="1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Fill="1" applyBorder="1"/>
    <xf numFmtId="0" fontId="0" fillId="0" borderId="16" xfId="0" applyBorder="1" applyAlignment="1">
      <alignment horizontal="center" vertical="center"/>
    </xf>
    <xf numFmtId="0" fontId="5" fillId="0" borderId="8" xfId="0" applyFont="1" applyBorder="1"/>
    <xf numFmtId="0" fontId="6" fillId="0" borderId="0" xfId="0" applyFont="1" applyAlignment="1">
      <alignment horizontal="center" vertical="center"/>
    </xf>
    <xf numFmtId="0" fontId="8" fillId="0" borderId="8" xfId="0" applyFont="1" applyBorder="1"/>
    <xf numFmtId="0" fontId="9" fillId="0" borderId="8" xfId="0" applyFont="1" applyBorder="1"/>
    <xf numFmtId="0" fontId="10" fillId="0" borderId="8" xfId="0" applyFont="1" applyBorder="1"/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1" fillId="0" borderId="8" xfId="0" applyFont="1" applyBorder="1"/>
    <xf numFmtId="0" fontId="12" fillId="0" borderId="8" xfId="0" applyFont="1" applyBorder="1"/>
    <xf numFmtId="1" fontId="7" fillId="0" borderId="3" xfId="0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workbookViewId="0">
      <selection activeCell="F33" sqref="F33"/>
    </sheetView>
  </sheetViews>
  <sheetFormatPr baseColWidth="10" defaultRowHeight="15" x14ac:dyDescent="0.25"/>
  <cols>
    <col min="1" max="1" width="29.140625" customWidth="1"/>
    <col min="2" max="14" width="8.7109375" customWidth="1"/>
  </cols>
  <sheetData>
    <row r="1" spans="1:16" ht="15.75" thickBot="1" x14ac:dyDescent="0.3">
      <c r="A1" s="10"/>
    </row>
    <row r="2" spans="1:16" ht="16.5" thickTop="1" thickBot="1" x14ac:dyDescent="0.3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6" ht="16.5" thickTop="1" thickBot="1" x14ac:dyDescent="0.3"/>
    <row r="4" spans="1:16" ht="16.5" thickTop="1" thickBot="1" x14ac:dyDescent="0.3">
      <c r="A4" s="3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8" t="s">
        <v>11</v>
      </c>
      <c r="N4" s="6" t="s">
        <v>12</v>
      </c>
      <c r="P4" s="29" t="s">
        <v>25</v>
      </c>
    </row>
    <row r="5" spans="1:16" ht="15.75" thickTop="1" x14ac:dyDescent="0.25">
      <c r="A5" s="9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/>
      <c r="P5" s="31" t="s">
        <v>24</v>
      </c>
    </row>
    <row r="6" spans="1:16" x14ac:dyDescent="0.25">
      <c r="A6" s="9" t="s">
        <v>19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</row>
    <row r="7" spans="1:16" x14ac:dyDescent="0.25">
      <c r="A7" s="12" t="s">
        <v>13</v>
      </c>
      <c r="B7" s="14">
        <v>156</v>
      </c>
      <c r="C7" s="15">
        <v>153</v>
      </c>
      <c r="D7" s="15">
        <v>161</v>
      </c>
      <c r="E7" s="15">
        <v>143</v>
      </c>
      <c r="F7" s="15">
        <v>143</v>
      </c>
      <c r="G7" s="15">
        <v>177</v>
      </c>
      <c r="H7" s="15">
        <v>132</v>
      </c>
      <c r="I7" s="15">
        <v>131</v>
      </c>
      <c r="J7" s="15">
        <v>115</v>
      </c>
      <c r="K7" s="15">
        <v>129</v>
      </c>
      <c r="L7" s="15">
        <v>120</v>
      </c>
      <c r="M7" s="16">
        <v>123</v>
      </c>
      <c r="N7" s="18">
        <f>SUM(B7:M7)</f>
        <v>1683</v>
      </c>
      <c r="P7">
        <v>2071</v>
      </c>
    </row>
    <row r="8" spans="1:16" x14ac:dyDescent="0.25">
      <c r="A8" s="12" t="s">
        <v>20</v>
      </c>
      <c r="B8" s="14">
        <v>105</v>
      </c>
      <c r="C8" s="15">
        <v>103</v>
      </c>
      <c r="D8" s="15">
        <v>109</v>
      </c>
      <c r="E8" s="15">
        <v>99</v>
      </c>
      <c r="F8" s="15">
        <v>98</v>
      </c>
      <c r="G8" s="15">
        <v>97</v>
      </c>
      <c r="H8" s="15">
        <v>97</v>
      </c>
      <c r="I8" s="15">
        <v>81</v>
      </c>
      <c r="J8" s="15">
        <v>74</v>
      </c>
      <c r="K8" s="15">
        <v>110</v>
      </c>
      <c r="L8" s="15">
        <v>69</v>
      </c>
      <c r="M8" s="16">
        <v>88</v>
      </c>
      <c r="N8" s="18">
        <f>SUM(B8:M8)</f>
        <v>1130</v>
      </c>
      <c r="P8">
        <v>1518</v>
      </c>
    </row>
    <row r="9" spans="1:16" x14ac:dyDescent="0.25">
      <c r="A9" s="12" t="s">
        <v>16</v>
      </c>
      <c r="B9" s="14">
        <v>39</v>
      </c>
      <c r="C9" s="15">
        <v>43</v>
      </c>
      <c r="D9" s="15">
        <v>61</v>
      </c>
      <c r="E9" s="15">
        <v>56</v>
      </c>
      <c r="F9" s="15">
        <v>54</v>
      </c>
      <c r="G9" s="15">
        <v>61</v>
      </c>
      <c r="H9" s="15">
        <v>45</v>
      </c>
      <c r="I9" s="15">
        <v>58</v>
      </c>
      <c r="J9" s="15">
        <v>42</v>
      </c>
      <c r="K9" s="15">
        <v>65</v>
      </c>
      <c r="L9" s="15">
        <v>50</v>
      </c>
      <c r="M9" s="16">
        <v>48</v>
      </c>
      <c r="N9" s="18">
        <f t="shared" ref="N9:N25" si="0">SUM(B9:M9)</f>
        <v>622</v>
      </c>
      <c r="P9">
        <v>715</v>
      </c>
    </row>
    <row r="10" spans="1:16" x14ac:dyDescent="0.25">
      <c r="A10" s="12" t="s">
        <v>15</v>
      </c>
      <c r="B10" s="14">
        <v>103</v>
      </c>
      <c r="C10" s="15">
        <v>108</v>
      </c>
      <c r="D10" s="15">
        <v>109</v>
      </c>
      <c r="E10" s="15">
        <v>137</v>
      </c>
      <c r="F10" s="15">
        <v>108</v>
      </c>
      <c r="G10" s="15">
        <v>108</v>
      </c>
      <c r="H10" s="15">
        <v>114</v>
      </c>
      <c r="I10" s="15">
        <v>85</v>
      </c>
      <c r="J10" s="15">
        <v>79</v>
      </c>
      <c r="K10" s="15">
        <v>109</v>
      </c>
      <c r="L10" s="15">
        <v>100</v>
      </c>
      <c r="M10" s="16">
        <v>104</v>
      </c>
      <c r="N10" s="18">
        <f t="shared" si="0"/>
        <v>1264</v>
      </c>
      <c r="P10">
        <v>1568</v>
      </c>
    </row>
    <row r="11" spans="1:16" x14ac:dyDescent="0.25">
      <c r="A11" s="12" t="s">
        <v>14</v>
      </c>
      <c r="B11" s="14">
        <v>86</v>
      </c>
      <c r="C11" s="15">
        <v>78</v>
      </c>
      <c r="D11" s="15">
        <v>99</v>
      </c>
      <c r="E11" s="15">
        <v>89</v>
      </c>
      <c r="F11" s="15">
        <v>81</v>
      </c>
      <c r="G11" s="15">
        <v>91</v>
      </c>
      <c r="H11" s="15">
        <v>81</v>
      </c>
      <c r="I11" s="15">
        <v>81</v>
      </c>
      <c r="J11" s="15">
        <v>79</v>
      </c>
      <c r="K11" s="15">
        <v>80</v>
      </c>
      <c r="L11" s="15">
        <v>75</v>
      </c>
      <c r="M11" s="16">
        <v>80</v>
      </c>
      <c r="N11" s="18">
        <f t="shared" si="0"/>
        <v>1000</v>
      </c>
      <c r="P11">
        <v>1284</v>
      </c>
    </row>
    <row r="12" spans="1:16" x14ac:dyDescent="0.25">
      <c r="A12" s="1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 t="s">
        <v>17</v>
      </c>
      <c r="M12" s="16"/>
      <c r="N12" s="17">
        <f>SUM(N7:N11)</f>
        <v>5699</v>
      </c>
      <c r="O12" s="30" t="s">
        <v>12</v>
      </c>
      <c r="P12" s="31">
        <f>SUM(P7:P11)</f>
        <v>7156</v>
      </c>
    </row>
    <row r="13" spans="1:16" x14ac:dyDescent="0.25">
      <c r="A13" s="13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9"/>
      <c r="N13" s="17"/>
      <c r="O13" s="30"/>
    </row>
    <row r="14" spans="1:16" x14ac:dyDescent="0.25">
      <c r="A14" s="11" t="s">
        <v>13</v>
      </c>
      <c r="B14" s="14">
        <v>99</v>
      </c>
      <c r="C14" s="15">
        <v>144</v>
      </c>
      <c r="D14" s="15">
        <v>126</v>
      </c>
      <c r="E14" s="15">
        <v>106</v>
      </c>
      <c r="F14" s="15">
        <v>131</v>
      </c>
      <c r="G14" s="15">
        <v>136</v>
      </c>
      <c r="H14" s="15">
        <v>136</v>
      </c>
      <c r="I14" s="15">
        <v>121</v>
      </c>
      <c r="J14" s="15">
        <v>88</v>
      </c>
      <c r="K14" s="15">
        <v>132</v>
      </c>
      <c r="L14" s="15">
        <v>116</v>
      </c>
      <c r="M14" s="15">
        <v>111</v>
      </c>
      <c r="N14" s="20">
        <f t="shared" si="0"/>
        <v>1446</v>
      </c>
      <c r="O14" s="30"/>
      <c r="P14">
        <v>1917</v>
      </c>
    </row>
    <row r="15" spans="1:16" x14ac:dyDescent="0.25">
      <c r="A15" s="11" t="s">
        <v>20</v>
      </c>
      <c r="B15" s="14">
        <v>56</v>
      </c>
      <c r="C15" s="15">
        <v>92</v>
      </c>
      <c r="D15" s="15">
        <v>127</v>
      </c>
      <c r="E15" s="15">
        <v>72</v>
      </c>
      <c r="F15" s="15">
        <v>110</v>
      </c>
      <c r="G15" s="15">
        <v>60</v>
      </c>
      <c r="H15" s="15">
        <v>103</v>
      </c>
      <c r="I15" s="15">
        <v>61</v>
      </c>
      <c r="J15" s="15">
        <v>47</v>
      </c>
      <c r="K15" s="15">
        <v>132</v>
      </c>
      <c r="L15" s="15">
        <v>43</v>
      </c>
      <c r="M15" s="15">
        <v>93</v>
      </c>
      <c r="N15" s="20">
        <f t="shared" si="0"/>
        <v>996</v>
      </c>
      <c r="O15" s="30"/>
      <c r="P15">
        <v>1412</v>
      </c>
    </row>
    <row r="16" spans="1:16" x14ac:dyDescent="0.25">
      <c r="A16" s="11" t="s">
        <v>16</v>
      </c>
      <c r="B16" s="14">
        <v>31</v>
      </c>
      <c r="C16" s="15">
        <v>43</v>
      </c>
      <c r="D16" s="15">
        <v>23</v>
      </c>
      <c r="E16" s="15">
        <v>66</v>
      </c>
      <c r="F16" s="15">
        <v>39</v>
      </c>
      <c r="G16" s="15">
        <v>47</v>
      </c>
      <c r="H16" s="15">
        <v>79</v>
      </c>
      <c r="I16" s="15">
        <v>25</v>
      </c>
      <c r="J16" s="15">
        <v>23</v>
      </c>
      <c r="K16" s="15">
        <v>72</v>
      </c>
      <c r="L16" s="15">
        <v>28</v>
      </c>
      <c r="M16" s="15">
        <v>97</v>
      </c>
      <c r="N16" s="20">
        <f t="shared" si="0"/>
        <v>573</v>
      </c>
      <c r="O16" s="30"/>
      <c r="P16">
        <v>661</v>
      </c>
    </row>
    <row r="17" spans="1:16" x14ac:dyDescent="0.25">
      <c r="A17" s="11" t="s">
        <v>15</v>
      </c>
      <c r="B17" s="14">
        <v>66</v>
      </c>
      <c r="C17" s="14">
        <v>92</v>
      </c>
      <c r="D17" s="14">
        <v>127</v>
      </c>
      <c r="E17" s="14">
        <v>57</v>
      </c>
      <c r="F17" s="14">
        <v>167</v>
      </c>
      <c r="G17" s="14">
        <v>93</v>
      </c>
      <c r="H17" s="14">
        <v>119</v>
      </c>
      <c r="I17" s="14">
        <v>57</v>
      </c>
      <c r="J17" s="14">
        <v>29</v>
      </c>
      <c r="K17" s="14">
        <v>177</v>
      </c>
      <c r="L17" s="14">
        <v>53</v>
      </c>
      <c r="M17" s="14">
        <v>115</v>
      </c>
      <c r="N17" s="20">
        <f t="shared" si="0"/>
        <v>1152</v>
      </c>
      <c r="O17" s="30"/>
      <c r="P17">
        <v>1463</v>
      </c>
    </row>
    <row r="18" spans="1:16" x14ac:dyDescent="0.25">
      <c r="A18" s="11" t="s">
        <v>14</v>
      </c>
      <c r="B18" s="14">
        <v>43</v>
      </c>
      <c r="C18" s="15">
        <v>67</v>
      </c>
      <c r="D18" s="15">
        <v>117</v>
      </c>
      <c r="E18" s="15">
        <v>42</v>
      </c>
      <c r="F18" s="15">
        <v>82</v>
      </c>
      <c r="G18" s="15">
        <v>52</v>
      </c>
      <c r="H18" s="15">
        <v>92</v>
      </c>
      <c r="I18" s="15">
        <v>56</v>
      </c>
      <c r="J18" s="15">
        <v>96</v>
      </c>
      <c r="K18" s="15">
        <v>59</v>
      </c>
      <c r="L18" s="15">
        <v>40</v>
      </c>
      <c r="M18" s="15">
        <v>96</v>
      </c>
      <c r="N18" s="20">
        <f t="shared" si="0"/>
        <v>842</v>
      </c>
      <c r="O18" s="30"/>
      <c r="P18">
        <v>1158</v>
      </c>
    </row>
    <row r="19" spans="1:16" x14ac:dyDescent="0.25">
      <c r="A19" s="1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 t="s">
        <v>17</v>
      </c>
      <c r="M19" s="16"/>
      <c r="N19" s="17">
        <f>SUM(N14:N18)</f>
        <v>5009</v>
      </c>
      <c r="O19" s="30" t="s">
        <v>12</v>
      </c>
      <c r="P19" s="31">
        <f>SUM(P14:P18)</f>
        <v>6611</v>
      </c>
    </row>
    <row r="20" spans="1:16" x14ac:dyDescent="0.25">
      <c r="A20" s="21" t="s">
        <v>22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30"/>
    </row>
    <row r="21" spans="1:16" x14ac:dyDescent="0.25">
      <c r="A21" s="22" t="s">
        <v>13</v>
      </c>
      <c r="B21" s="14">
        <v>89</v>
      </c>
      <c r="C21" s="15">
        <v>63</v>
      </c>
      <c r="D21" s="15">
        <v>39</v>
      </c>
      <c r="E21" s="15">
        <v>60</v>
      </c>
      <c r="F21" s="15">
        <v>70</v>
      </c>
      <c r="G21" s="15">
        <v>56</v>
      </c>
      <c r="H21" s="15">
        <v>37</v>
      </c>
      <c r="I21" s="15">
        <v>68</v>
      </c>
      <c r="J21" s="15">
        <v>46</v>
      </c>
      <c r="K21" s="15">
        <v>36</v>
      </c>
      <c r="L21" s="15">
        <v>50</v>
      </c>
      <c r="M21" s="16">
        <v>33</v>
      </c>
      <c r="N21" s="23">
        <f t="shared" si="0"/>
        <v>647</v>
      </c>
      <c r="O21" s="30"/>
      <c r="P21">
        <v>877</v>
      </c>
    </row>
    <row r="22" spans="1:16" x14ac:dyDescent="0.25">
      <c r="A22" s="22" t="s">
        <v>20</v>
      </c>
      <c r="B22" s="14">
        <v>39</v>
      </c>
      <c r="C22" s="15">
        <v>36</v>
      </c>
      <c r="D22" s="15">
        <v>48</v>
      </c>
      <c r="E22" s="15">
        <v>38</v>
      </c>
      <c r="F22" s="15">
        <v>73</v>
      </c>
      <c r="G22" s="15">
        <v>31</v>
      </c>
      <c r="H22" s="15">
        <v>56</v>
      </c>
      <c r="I22" s="15">
        <v>28</v>
      </c>
      <c r="J22" s="15">
        <v>22</v>
      </c>
      <c r="K22" s="15">
        <v>47</v>
      </c>
      <c r="L22" s="24">
        <v>17</v>
      </c>
      <c r="M22" s="16">
        <v>50</v>
      </c>
      <c r="N22" s="23">
        <f t="shared" si="0"/>
        <v>485</v>
      </c>
      <c r="O22" s="30"/>
      <c r="P22">
        <v>663</v>
      </c>
    </row>
    <row r="23" spans="1:16" x14ac:dyDescent="0.25">
      <c r="A23" s="22" t="s">
        <v>16</v>
      </c>
      <c r="B23" s="14">
        <v>20</v>
      </c>
      <c r="C23" s="15">
        <v>17</v>
      </c>
      <c r="D23" s="15">
        <v>5</v>
      </c>
      <c r="E23" s="15">
        <v>33</v>
      </c>
      <c r="F23" s="15">
        <v>14</v>
      </c>
      <c r="G23" s="15">
        <v>24</v>
      </c>
      <c r="H23" s="15">
        <v>16</v>
      </c>
      <c r="I23" s="15">
        <v>34</v>
      </c>
      <c r="J23" s="15">
        <v>10</v>
      </c>
      <c r="K23" s="15">
        <v>14</v>
      </c>
      <c r="L23" s="15">
        <v>8</v>
      </c>
      <c r="M23" s="16">
        <v>59</v>
      </c>
      <c r="N23" s="23">
        <f t="shared" si="0"/>
        <v>254</v>
      </c>
      <c r="O23" s="30"/>
      <c r="P23">
        <v>293</v>
      </c>
    </row>
    <row r="24" spans="1:16" x14ac:dyDescent="0.25">
      <c r="A24" s="22" t="s">
        <v>15</v>
      </c>
      <c r="B24" s="14">
        <v>34</v>
      </c>
      <c r="C24" s="15">
        <v>32</v>
      </c>
      <c r="D24" s="15">
        <v>55</v>
      </c>
      <c r="E24" s="15">
        <v>43</v>
      </c>
      <c r="F24" s="15">
        <v>46</v>
      </c>
      <c r="G24" s="15">
        <v>29</v>
      </c>
      <c r="H24" s="15">
        <v>76</v>
      </c>
      <c r="I24" s="15">
        <v>52</v>
      </c>
      <c r="J24" s="15">
        <v>23</v>
      </c>
      <c r="K24" s="15">
        <v>46</v>
      </c>
      <c r="L24" s="15">
        <v>21</v>
      </c>
      <c r="M24" s="16">
        <v>73</v>
      </c>
      <c r="N24" s="23">
        <f t="shared" si="0"/>
        <v>530</v>
      </c>
      <c r="O24" s="30"/>
      <c r="P24">
        <v>703</v>
      </c>
    </row>
    <row r="25" spans="1:16" x14ac:dyDescent="0.25">
      <c r="A25" s="22" t="s">
        <v>14</v>
      </c>
      <c r="B25" s="14">
        <v>33</v>
      </c>
      <c r="C25" s="15">
        <v>22</v>
      </c>
      <c r="D25" s="15">
        <v>28</v>
      </c>
      <c r="E25" s="15">
        <v>15</v>
      </c>
      <c r="F25" s="15">
        <v>52</v>
      </c>
      <c r="G25" s="15">
        <v>10</v>
      </c>
      <c r="H25" s="15">
        <v>41</v>
      </c>
      <c r="I25" s="15">
        <v>16</v>
      </c>
      <c r="J25" s="15">
        <v>31</v>
      </c>
      <c r="K25" s="15">
        <v>18</v>
      </c>
      <c r="L25" s="15">
        <v>10</v>
      </c>
      <c r="M25" s="16">
        <v>38</v>
      </c>
      <c r="N25" s="23">
        <f t="shared" si="0"/>
        <v>314</v>
      </c>
      <c r="O25" s="30"/>
      <c r="P25">
        <v>393</v>
      </c>
    </row>
    <row r="26" spans="1:16" ht="15.75" thickBot="1" x14ac:dyDescent="0.3">
      <c r="A26" s="2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 t="s">
        <v>17</v>
      </c>
      <c r="M26" s="27"/>
      <c r="N26" s="28">
        <f>SUM(N21:N25)</f>
        <v>2230</v>
      </c>
      <c r="O26" s="30" t="s">
        <v>12</v>
      </c>
      <c r="P26" s="31">
        <f>SUM(P21:P25)</f>
        <v>2929</v>
      </c>
    </row>
    <row r="27" spans="1:16" ht="15.75" thickTop="1" x14ac:dyDescent="0.25"/>
    <row r="28" spans="1:16" x14ac:dyDescent="0.25">
      <c r="A28" s="7"/>
    </row>
    <row r="29" spans="1:16" x14ac:dyDescent="0.25">
      <c r="A29" t="s">
        <v>23</v>
      </c>
    </row>
  </sheetData>
  <mergeCells count="1"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S8" sqref="S8"/>
    </sheetView>
  </sheetViews>
  <sheetFormatPr baseColWidth="10" defaultRowHeight="15" x14ac:dyDescent="0.25"/>
  <cols>
    <col min="1" max="1" width="29.140625" customWidth="1"/>
    <col min="2" max="14" width="8.7109375" customWidth="1"/>
  </cols>
  <sheetData>
    <row r="1" spans="1:16" ht="15.75" thickBot="1" x14ac:dyDescent="0.3">
      <c r="A1" s="10"/>
    </row>
    <row r="2" spans="1:16" ht="24.95" customHeight="1" thickTop="1" thickBot="1" x14ac:dyDescent="0.3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6" ht="15.75" thickTop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ht="15.75" thickBot="1" x14ac:dyDescent="0.3"/>
    <row r="5" spans="1:16" ht="16.5" thickTop="1" thickBot="1" x14ac:dyDescent="0.3">
      <c r="A5" s="3"/>
      <c r="B5" s="4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8" t="s">
        <v>11</v>
      </c>
      <c r="N5" s="6" t="s">
        <v>12</v>
      </c>
      <c r="P5" s="29" t="s">
        <v>25</v>
      </c>
    </row>
    <row r="6" spans="1:16" ht="15.75" thickTop="1" x14ac:dyDescent="0.25">
      <c r="A6" s="9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P6" s="31" t="s">
        <v>26</v>
      </c>
    </row>
    <row r="7" spans="1:16" x14ac:dyDescent="0.25">
      <c r="A7" s="9" t="s">
        <v>19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</row>
    <row r="8" spans="1:16" x14ac:dyDescent="0.25">
      <c r="A8" s="12" t="s">
        <v>13</v>
      </c>
      <c r="B8" s="14">
        <v>115</v>
      </c>
      <c r="C8" s="15">
        <v>152</v>
      </c>
      <c r="D8" s="15">
        <v>154</v>
      </c>
      <c r="E8" s="15">
        <v>135</v>
      </c>
      <c r="F8" s="15">
        <v>145</v>
      </c>
      <c r="G8" s="15">
        <v>135</v>
      </c>
      <c r="H8" s="15">
        <v>127</v>
      </c>
      <c r="I8" s="15">
        <v>122</v>
      </c>
      <c r="J8" s="15">
        <v>124</v>
      </c>
      <c r="K8" s="15">
        <v>137</v>
      </c>
      <c r="L8" s="15"/>
      <c r="M8" s="16"/>
      <c r="N8" s="18">
        <f>SUM(B8:M8)</f>
        <v>1346</v>
      </c>
      <c r="P8">
        <v>1683</v>
      </c>
    </row>
    <row r="9" spans="1:16" x14ac:dyDescent="0.25">
      <c r="A9" s="12" t="s">
        <v>20</v>
      </c>
      <c r="B9" s="14">
        <v>92</v>
      </c>
      <c r="C9" s="15">
        <v>83</v>
      </c>
      <c r="D9" s="15">
        <v>109</v>
      </c>
      <c r="E9" s="15">
        <v>75</v>
      </c>
      <c r="F9" s="15">
        <v>118</v>
      </c>
      <c r="G9" s="15">
        <v>76</v>
      </c>
      <c r="H9" s="15">
        <v>87</v>
      </c>
      <c r="I9" s="15">
        <v>111</v>
      </c>
      <c r="J9" s="15">
        <v>77</v>
      </c>
      <c r="K9" s="15">
        <v>107</v>
      </c>
      <c r="L9" s="15"/>
      <c r="M9" s="16"/>
      <c r="N9" s="18">
        <f>SUM(B9:M9)</f>
        <v>935</v>
      </c>
      <c r="P9">
        <v>1130</v>
      </c>
    </row>
    <row r="10" spans="1:16" x14ac:dyDescent="0.25">
      <c r="A10" s="12" t="s">
        <v>16</v>
      </c>
      <c r="B10" s="14">
        <v>41</v>
      </c>
      <c r="C10" s="15">
        <v>34</v>
      </c>
      <c r="D10" s="15">
        <v>45</v>
      </c>
      <c r="E10" s="15">
        <v>38</v>
      </c>
      <c r="F10" s="15">
        <v>63</v>
      </c>
      <c r="G10" s="15">
        <v>36</v>
      </c>
      <c r="H10" s="15">
        <v>48</v>
      </c>
      <c r="I10" s="15">
        <v>39</v>
      </c>
      <c r="J10" s="15">
        <v>30</v>
      </c>
      <c r="K10" s="15">
        <v>44</v>
      </c>
      <c r="L10" s="15"/>
      <c r="M10" s="16"/>
      <c r="N10" s="18">
        <f t="shared" ref="N10:N26" si="0">SUM(B10:M10)</f>
        <v>418</v>
      </c>
      <c r="P10">
        <v>622</v>
      </c>
    </row>
    <row r="11" spans="1:16" x14ac:dyDescent="0.25">
      <c r="A11" s="12" t="s">
        <v>15</v>
      </c>
      <c r="B11" s="14">
        <v>76</v>
      </c>
      <c r="C11" s="15">
        <v>88</v>
      </c>
      <c r="D11" s="15">
        <v>127</v>
      </c>
      <c r="E11" s="15">
        <v>117</v>
      </c>
      <c r="F11" s="15">
        <v>122</v>
      </c>
      <c r="G11" s="15">
        <v>106</v>
      </c>
      <c r="H11" s="15">
        <v>90</v>
      </c>
      <c r="I11" s="15">
        <v>96</v>
      </c>
      <c r="J11" s="15">
        <v>100</v>
      </c>
      <c r="K11" s="15">
        <v>95</v>
      </c>
      <c r="L11" s="15"/>
      <c r="M11" s="16"/>
      <c r="N11" s="18">
        <f t="shared" si="0"/>
        <v>1017</v>
      </c>
      <c r="P11">
        <v>1264</v>
      </c>
    </row>
    <row r="12" spans="1:16" x14ac:dyDescent="0.25">
      <c r="A12" s="12" t="s">
        <v>14</v>
      </c>
      <c r="B12" s="14">
        <v>74</v>
      </c>
      <c r="C12" s="15">
        <v>81</v>
      </c>
      <c r="D12" s="15">
        <v>82</v>
      </c>
      <c r="E12" s="15">
        <v>70</v>
      </c>
      <c r="F12" s="15">
        <v>88</v>
      </c>
      <c r="G12" s="15">
        <v>72</v>
      </c>
      <c r="H12" s="15">
        <v>71</v>
      </c>
      <c r="I12" s="15">
        <v>47</v>
      </c>
      <c r="J12" s="15">
        <v>95</v>
      </c>
      <c r="K12" s="15">
        <v>78</v>
      </c>
      <c r="L12" s="15"/>
      <c r="M12" s="16"/>
      <c r="N12" s="18">
        <f t="shared" si="0"/>
        <v>758</v>
      </c>
      <c r="P12">
        <v>1000</v>
      </c>
    </row>
    <row r="13" spans="1:16" x14ac:dyDescent="0.25">
      <c r="A13" s="1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 t="s">
        <v>17</v>
      </c>
      <c r="M13" s="16"/>
      <c r="N13" s="17">
        <f>SUM(N8:N12)</f>
        <v>4474</v>
      </c>
      <c r="O13" s="30" t="s">
        <v>12</v>
      </c>
      <c r="P13" s="31">
        <f>SUM(P8:P12)</f>
        <v>5699</v>
      </c>
    </row>
    <row r="14" spans="1:16" x14ac:dyDescent="0.25">
      <c r="A14" s="13" t="s">
        <v>21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9"/>
      <c r="N14" s="17"/>
      <c r="O14" s="30"/>
    </row>
    <row r="15" spans="1:16" x14ac:dyDescent="0.25">
      <c r="A15" s="11" t="s">
        <v>13</v>
      </c>
      <c r="B15" s="14">
        <v>104</v>
      </c>
      <c r="C15" s="15">
        <v>94</v>
      </c>
      <c r="D15" s="15">
        <v>141</v>
      </c>
      <c r="E15" s="15">
        <v>94</v>
      </c>
      <c r="F15" s="15">
        <v>101</v>
      </c>
      <c r="G15" s="15">
        <v>145</v>
      </c>
      <c r="H15" s="15">
        <v>166</v>
      </c>
      <c r="I15" s="15">
        <v>90</v>
      </c>
      <c r="J15" s="15">
        <v>130</v>
      </c>
      <c r="K15" s="15">
        <v>92</v>
      </c>
      <c r="L15" s="15"/>
      <c r="M15" s="15"/>
      <c r="N15" s="20">
        <f t="shared" si="0"/>
        <v>1157</v>
      </c>
      <c r="O15" s="30"/>
      <c r="P15">
        <v>1446</v>
      </c>
    </row>
    <row r="16" spans="1:16" x14ac:dyDescent="0.25">
      <c r="A16" s="11" t="s">
        <v>20</v>
      </c>
      <c r="B16" s="14">
        <v>83</v>
      </c>
      <c r="C16" s="15">
        <v>79</v>
      </c>
      <c r="D16" s="15">
        <v>99</v>
      </c>
      <c r="E16" s="15">
        <v>103</v>
      </c>
      <c r="F16" s="15">
        <v>68</v>
      </c>
      <c r="G16" s="15">
        <v>48</v>
      </c>
      <c r="H16" s="15">
        <v>132</v>
      </c>
      <c r="I16" s="15">
        <v>62</v>
      </c>
      <c r="J16" s="15">
        <v>80</v>
      </c>
      <c r="K16" s="15">
        <v>97</v>
      </c>
      <c r="L16" s="15"/>
      <c r="M16" s="15"/>
      <c r="N16" s="20">
        <f t="shared" si="0"/>
        <v>851</v>
      </c>
      <c r="O16" s="30"/>
      <c r="P16">
        <v>996</v>
      </c>
    </row>
    <row r="17" spans="1:16" x14ac:dyDescent="0.25">
      <c r="A17" s="11" t="s">
        <v>16</v>
      </c>
      <c r="B17" s="14">
        <v>30</v>
      </c>
      <c r="C17" s="15">
        <v>34</v>
      </c>
      <c r="D17" s="15">
        <v>54</v>
      </c>
      <c r="E17" s="15">
        <v>30</v>
      </c>
      <c r="F17" s="15">
        <v>27</v>
      </c>
      <c r="G17" s="15">
        <v>68</v>
      </c>
      <c r="H17" s="15">
        <v>31</v>
      </c>
      <c r="I17" s="15">
        <v>26</v>
      </c>
      <c r="J17" s="15">
        <v>55</v>
      </c>
      <c r="K17" s="15">
        <v>20</v>
      </c>
      <c r="L17" s="15"/>
      <c r="M17" s="15"/>
      <c r="N17" s="20">
        <f t="shared" si="0"/>
        <v>375</v>
      </c>
      <c r="O17" s="30"/>
      <c r="P17">
        <v>573</v>
      </c>
    </row>
    <row r="18" spans="1:16" x14ac:dyDescent="0.25">
      <c r="A18" s="11" t="s">
        <v>15</v>
      </c>
      <c r="B18" s="14">
        <v>58</v>
      </c>
      <c r="C18" s="14">
        <v>84</v>
      </c>
      <c r="D18" s="14">
        <v>134</v>
      </c>
      <c r="E18" s="14">
        <v>74</v>
      </c>
      <c r="F18" s="14">
        <v>122</v>
      </c>
      <c r="G18" s="14">
        <v>71</v>
      </c>
      <c r="H18" s="14">
        <v>81</v>
      </c>
      <c r="I18" s="14">
        <v>116</v>
      </c>
      <c r="J18" s="14">
        <v>91</v>
      </c>
      <c r="K18" s="14">
        <v>59</v>
      </c>
      <c r="L18" s="14"/>
      <c r="M18" s="14"/>
      <c r="N18" s="20">
        <f t="shared" si="0"/>
        <v>890</v>
      </c>
      <c r="O18" s="30"/>
      <c r="P18">
        <v>1152</v>
      </c>
    </row>
    <row r="19" spans="1:16" x14ac:dyDescent="0.25">
      <c r="A19" s="11" t="s">
        <v>14</v>
      </c>
      <c r="B19" s="14">
        <v>25</v>
      </c>
      <c r="C19" s="15">
        <v>92</v>
      </c>
      <c r="D19" s="15">
        <v>64</v>
      </c>
      <c r="E19" s="15">
        <v>89</v>
      </c>
      <c r="F19" s="15">
        <v>25</v>
      </c>
      <c r="G19" s="15">
        <v>88</v>
      </c>
      <c r="H19" s="15">
        <v>57</v>
      </c>
      <c r="I19" s="15">
        <v>40</v>
      </c>
      <c r="J19" s="15">
        <v>99</v>
      </c>
      <c r="K19" s="15">
        <v>57</v>
      </c>
      <c r="L19" s="15"/>
      <c r="M19" s="15"/>
      <c r="N19" s="20">
        <f t="shared" si="0"/>
        <v>636</v>
      </c>
      <c r="O19" s="30"/>
      <c r="P19">
        <v>842</v>
      </c>
    </row>
    <row r="20" spans="1:16" x14ac:dyDescent="0.25">
      <c r="A20" s="11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 t="s">
        <v>17</v>
      </c>
      <c r="M20" s="16"/>
      <c r="N20" s="17">
        <f>SUM(N15:N19)</f>
        <v>3909</v>
      </c>
      <c r="O20" s="30" t="s">
        <v>12</v>
      </c>
      <c r="P20" s="31">
        <f>SUM(P15:P19)</f>
        <v>5009</v>
      </c>
    </row>
    <row r="21" spans="1:16" x14ac:dyDescent="0.25">
      <c r="A21" s="21" t="s">
        <v>22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30"/>
    </row>
    <row r="22" spans="1:16" x14ac:dyDescent="0.25">
      <c r="A22" s="22" t="s">
        <v>13</v>
      </c>
      <c r="B22" s="14">
        <v>48</v>
      </c>
      <c r="C22" s="15">
        <v>30</v>
      </c>
      <c r="D22" s="15">
        <v>30</v>
      </c>
      <c r="E22" s="15">
        <v>30</v>
      </c>
      <c r="F22" s="15">
        <v>38</v>
      </c>
      <c r="G22" s="15">
        <v>40</v>
      </c>
      <c r="H22" s="15">
        <v>52</v>
      </c>
      <c r="I22" s="15">
        <v>65</v>
      </c>
      <c r="J22" s="15">
        <v>39</v>
      </c>
      <c r="K22" s="15">
        <v>34</v>
      </c>
      <c r="L22" s="15"/>
      <c r="M22" s="16"/>
      <c r="N22" s="23">
        <f t="shared" si="0"/>
        <v>406</v>
      </c>
      <c r="O22" s="30"/>
      <c r="P22">
        <v>647</v>
      </c>
    </row>
    <row r="23" spans="1:16" x14ac:dyDescent="0.25">
      <c r="A23" s="22" t="s">
        <v>20</v>
      </c>
      <c r="B23" s="14">
        <v>20</v>
      </c>
      <c r="C23" s="15">
        <v>39</v>
      </c>
      <c r="D23" s="15">
        <v>31</v>
      </c>
      <c r="E23" s="15">
        <v>77</v>
      </c>
      <c r="F23" s="15">
        <v>17</v>
      </c>
      <c r="G23" s="15">
        <v>24</v>
      </c>
      <c r="H23" s="15">
        <v>56</v>
      </c>
      <c r="I23" s="15">
        <v>31</v>
      </c>
      <c r="J23" s="15">
        <v>29</v>
      </c>
      <c r="K23" s="15">
        <v>45</v>
      </c>
      <c r="L23" s="24"/>
      <c r="M23" s="16"/>
      <c r="N23" s="23">
        <f t="shared" si="0"/>
        <v>369</v>
      </c>
      <c r="O23" s="30"/>
      <c r="P23">
        <v>485</v>
      </c>
    </row>
    <row r="24" spans="1:16" x14ac:dyDescent="0.25">
      <c r="A24" s="22" t="s">
        <v>16</v>
      </c>
      <c r="B24" s="14">
        <v>16</v>
      </c>
      <c r="C24" s="15">
        <v>21</v>
      </c>
      <c r="D24" s="15">
        <v>32</v>
      </c>
      <c r="E24" s="15">
        <v>9</v>
      </c>
      <c r="F24" s="15">
        <v>15</v>
      </c>
      <c r="G24" s="15">
        <v>21</v>
      </c>
      <c r="H24" s="15">
        <v>8</v>
      </c>
      <c r="I24" s="15">
        <v>14</v>
      </c>
      <c r="J24" s="15">
        <v>31</v>
      </c>
      <c r="K24" s="15">
        <v>11</v>
      </c>
      <c r="L24" s="15"/>
      <c r="M24" s="16"/>
      <c r="N24" s="23">
        <f t="shared" si="0"/>
        <v>178</v>
      </c>
      <c r="O24" s="30"/>
      <c r="P24">
        <v>254</v>
      </c>
    </row>
    <row r="25" spans="1:16" x14ac:dyDescent="0.25">
      <c r="A25" s="22" t="s">
        <v>15</v>
      </c>
      <c r="B25" s="14">
        <v>19</v>
      </c>
      <c r="C25" s="15">
        <v>45</v>
      </c>
      <c r="D25" s="15">
        <v>49</v>
      </c>
      <c r="E25" s="15">
        <v>27</v>
      </c>
      <c r="F25" s="15">
        <v>56</v>
      </c>
      <c r="G25" s="15">
        <v>35</v>
      </c>
      <c r="H25" s="15">
        <v>41</v>
      </c>
      <c r="I25" s="15">
        <v>60</v>
      </c>
      <c r="J25" s="15">
        <v>41</v>
      </c>
      <c r="K25" s="15">
        <v>19</v>
      </c>
      <c r="L25" s="15"/>
      <c r="M25" s="16"/>
      <c r="N25" s="23">
        <f t="shared" si="0"/>
        <v>392</v>
      </c>
      <c r="O25" s="30"/>
      <c r="P25">
        <v>530</v>
      </c>
    </row>
    <row r="26" spans="1:16" x14ac:dyDescent="0.25">
      <c r="A26" s="22" t="s">
        <v>14</v>
      </c>
      <c r="B26" s="14">
        <v>16</v>
      </c>
      <c r="C26" s="15">
        <v>35</v>
      </c>
      <c r="D26" s="15">
        <v>13</v>
      </c>
      <c r="E26" s="15">
        <v>16</v>
      </c>
      <c r="F26" s="15">
        <v>23</v>
      </c>
      <c r="G26" s="15">
        <v>27</v>
      </c>
      <c r="H26" s="15">
        <v>7</v>
      </c>
      <c r="I26" s="15">
        <v>11</v>
      </c>
      <c r="J26" s="15">
        <v>31</v>
      </c>
      <c r="K26" s="15">
        <v>18</v>
      </c>
      <c r="L26" s="15"/>
      <c r="M26" s="16"/>
      <c r="N26" s="23">
        <f t="shared" si="0"/>
        <v>197</v>
      </c>
      <c r="O26" s="30"/>
      <c r="P26">
        <v>314</v>
      </c>
    </row>
    <row r="27" spans="1:16" ht="15.75" thickBot="1" x14ac:dyDescent="0.3">
      <c r="A27" s="2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 t="s">
        <v>17</v>
      </c>
      <c r="M27" s="27"/>
      <c r="N27" s="28">
        <f>SUM(N22:N26)</f>
        <v>1542</v>
      </c>
      <c r="O27" s="30" t="s">
        <v>12</v>
      </c>
      <c r="P27" s="31">
        <f>SUM(P22:P26)</f>
        <v>2230</v>
      </c>
    </row>
    <row r="28" spans="1:16" ht="15.75" thickTop="1" x14ac:dyDescent="0.25"/>
    <row r="29" spans="1:16" x14ac:dyDescent="0.25">
      <c r="A29" s="7"/>
    </row>
    <row r="30" spans="1:16" x14ac:dyDescent="0.25">
      <c r="A30" t="s">
        <v>27</v>
      </c>
    </row>
  </sheetData>
  <mergeCells count="1"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PORCHERET</dc:creator>
  <cp:lastModifiedBy>PORCHERET Philippe (UA 0589)</cp:lastModifiedBy>
  <cp:lastPrinted>2020-03-12T13:20:57Z</cp:lastPrinted>
  <dcterms:created xsi:type="dcterms:W3CDTF">2015-12-30T09:37:32Z</dcterms:created>
  <dcterms:modified xsi:type="dcterms:W3CDTF">2022-11-25T14:15:08Z</dcterms:modified>
</cp:coreProperties>
</file>