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activeTab="0"/>
  </bookViews>
  <sheets>
    <sheet name="Bilans 5 BA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<sst xmlns="http://schemas.openxmlformats.org/spreadsheetml/2006/main" count="44" uniqueCount="25">
  <si>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BA44</t>
  </si>
  <si>
    <t>BA53</t>
  </si>
  <si>
    <t>BA49</t>
  </si>
  <si>
    <t>BA72</t>
  </si>
  <si>
    <t>BA85</t>
  </si>
  <si>
    <t>Total</t>
  </si>
  <si>
    <t>DENREES RECOLTEES</t>
  </si>
  <si>
    <t>En Kg BRUT</t>
  </si>
  <si>
    <t>Valorisation des denrées récoltées en €</t>
  </si>
  <si>
    <t>DENREES DISTRIBUEES</t>
  </si>
  <si>
    <t>La différence entre la quantité récoltée et celle  distribuée est liée :</t>
  </si>
  <si>
    <t xml:space="preserve"> - aux dons faient  aux autres B.A., hors pays de Loire.</t>
  </si>
  <si>
    <t xml:space="preserve"> - aux rebuts de denrées "non distribuables" ou "non conforme à la réglementation".</t>
  </si>
  <si>
    <r>
      <rPr>
        <b/>
        <u val="single"/>
        <sz val="10"/>
        <rFont val="Arial"/>
        <family val="2"/>
      </rPr>
      <t>NOTA</t>
    </r>
    <r>
      <rPr>
        <b/>
        <sz val="10"/>
        <rFont val="Arial"/>
        <family val="2"/>
      </rPr>
      <t xml:space="preserve"> : </t>
    </r>
  </si>
  <si>
    <t>PARTENAIRES ASSOCIATIFS</t>
  </si>
  <si>
    <t>Nombre de partenaires conventionnés</t>
  </si>
  <si>
    <t xml:space="preserve"> dont CCAS</t>
  </si>
  <si>
    <t xml:space="preserve"> dont Epiceries Sociales</t>
  </si>
  <si>
    <t>BENEFICAIRES</t>
  </si>
  <si>
    <t xml:space="preserve">Nombre de Bénéficiaires différents </t>
  </si>
  <si>
    <t>par an (Indicateur d'état)</t>
  </si>
  <si>
    <t>BILAN des 5 BA  de L'OUEST - 2019</t>
  </si>
  <si>
    <t>La Roche s/Yon,</t>
  </si>
  <si>
    <t>le 30/04/2020</t>
  </si>
  <si>
    <t>Valorisation des denrées distribuées en €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</si>
</sst>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\ _F_-;\-* #,##0.0\ _F_-;_-* &quot;-&quot;??\ _F_-;_-@_-"/>
    <numFmt numFmtId="173" formatCode="_-* #,##0\ _F_-;\-* #,##0\ _F_-;_-* &quot;-&quot;??\ _F_-;_-@_-"/>
    <numFmt numFmtId="174" formatCode="_-* #,##0.000\ _F_-;\-* #,##0.000\ _F_-;_-* &quot;-&quot;??\ _F_-;_-@_-"/>
    <numFmt numFmtId="175" formatCode="_-* #,##0.000\ _F_-;\-* #,##0.000\ _F_-;_-* &quot;-&quot;???\ _F_-;_-@_-"/>
    <numFmt numFmtId="176" formatCode="0.0"/>
    <numFmt numFmtId="177" formatCode="0.000"/>
    <numFmt numFmtId="178" formatCode="0.0000"/>
    <numFmt numFmtId="179" formatCode="_-* #,##0.0000\ _F_-;\-* #,##0.0000\ _F_-;_-* &quot;-&quot;??\ _F_-;_-@_-"/>
    <numFmt numFmtId="180" formatCode="#,##0.0"/>
    <numFmt numFmtId="181" formatCode="0_ ;\-0\ "/>
    <numFmt numFmtId="182" formatCode="#,##0.00\ [$€-1]"/>
    <numFmt numFmtId="183" formatCode="#,##0.00\ [$F-40C]"/>
    <numFmt numFmtId="184" formatCode="#,##0.00\ [$F-140C]"/>
    <numFmt numFmtId="185" formatCode="_-* #,##0.00\ [$€-1]_-;\-* #,##0.00\ [$€-1]_-;_-* &quot;-&quot;??\ [$€-1]_-"/>
    <numFmt numFmtId="186" formatCode="_-* #,##0\ [$€-1]_-;\-* #,##0\ [$€-1]_-;_-* &quot;-&quot;\ [$€-1]_-;_-@_-"/>
    <numFmt numFmtId="187" formatCode="_-* #,##0.00\ [$€-1]_-;\-* #,##0.00\ [$€-1]_-;_-* &quot;-&quot;??\ [$€-1]_-;_-@_-"/>
    <numFmt numFmtId="188" formatCode="#,##0\ [$€-1]"/>
    <numFmt numFmtId="189" formatCode="#,##0.00\ _F"/>
    <numFmt numFmtId="190" formatCode="dd/mm/yy"/>
    <numFmt numFmtId="191" formatCode="d/m"/>
    <numFmt numFmtId="192" formatCode="d\-mmm\-yy"/>
    <numFmt numFmtId="193" formatCode="_-* #,##0.00\ [$€-40C]_-;\-* #,##0.00\ [$€-40C]_-;_-* &quot;-&quot;??\ [$€-40C]_-;_-@_-"/>
    <numFmt numFmtId="194" formatCode="0.000000"/>
    <numFmt numFmtId="195" formatCode="0.00000"/>
    <numFmt numFmtId="196" formatCode="0.0%"/>
    <numFmt numFmtId="197" formatCode="#,##0.000"/>
    <numFmt numFmtId="198" formatCode="_-* #,##0.000\ [$€-40C]_-;\-* #,##0.000\ [$€-40C]_-;_-* &quot;-&quot;???\ [$€-40C]_-;_-@_-"/>
    <numFmt numFmtId="199" formatCode="_-* #,##0.000\ _€_-;\-* #,##0.000\ _€_-;_-* &quot;-&quot;???\ _€_-;_-@_-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185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193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0" fontId="0" fillId="33" borderId="0" xfId="0" applyFill="1" applyAlignment="1">
      <alignment/>
    </xf>
    <xf numFmtId="193" fontId="0" fillId="33" borderId="0" xfId="0" applyNumberFormat="1" applyFill="1" applyBorder="1" applyAlignment="1">
      <alignment horizontal="center"/>
    </xf>
    <xf numFmtId="4" fontId="0" fillId="33" borderId="0" xfId="0" applyNumberFormat="1" applyFill="1" applyBorder="1" applyAlignment="1">
      <alignment horizontal="center"/>
    </xf>
    <xf numFmtId="197" fontId="0" fillId="33" borderId="0" xfId="0" applyNumberFormat="1" applyFill="1" applyBorder="1" applyAlignment="1">
      <alignment/>
    </xf>
    <xf numFmtId="197" fontId="0" fillId="33" borderId="0" xfId="0" applyNumberFormat="1" applyFill="1" applyBorder="1" applyAlignment="1">
      <alignment horizontal="center"/>
    </xf>
    <xf numFmtId="197" fontId="0" fillId="0" borderId="0" xfId="0" applyNumberFormat="1" applyBorder="1" applyAlignment="1">
      <alignment/>
    </xf>
    <xf numFmtId="0" fontId="5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33" borderId="0" xfId="0" applyFill="1" applyBorder="1" applyAlignment="1">
      <alignment horizontal="center"/>
    </xf>
    <xf numFmtId="171" fontId="0" fillId="33" borderId="0" xfId="48" applyFont="1" applyFill="1" applyAlignment="1">
      <alignment horizontal="left"/>
    </xf>
    <xf numFmtId="171" fontId="0" fillId="33" borderId="0" xfId="48" applyFont="1" applyFill="1" applyBorder="1" applyAlignment="1">
      <alignment/>
    </xf>
    <xf numFmtId="171" fontId="0" fillId="33" borderId="0" xfId="48" applyFont="1" applyFill="1" applyAlignment="1">
      <alignment/>
    </xf>
    <xf numFmtId="171" fontId="0" fillId="33" borderId="10" xfId="48" applyFont="1" applyFill="1" applyBorder="1" applyAlignment="1">
      <alignment horizontal="left"/>
    </xf>
    <xf numFmtId="173" fontId="0" fillId="34" borderId="11" xfId="48" applyNumberFormat="1" applyFont="1" applyFill="1" applyBorder="1" applyAlignment="1">
      <alignment horizontal="left"/>
    </xf>
    <xf numFmtId="173" fontId="0" fillId="34" borderId="11" xfId="48" applyNumberFormat="1" applyFont="1" applyFill="1" applyBorder="1" applyAlignment="1">
      <alignment/>
    </xf>
    <xf numFmtId="173" fontId="0" fillId="34" borderId="11" xfId="48" applyNumberFormat="1" applyFont="1" applyFill="1" applyBorder="1" applyAlignment="1">
      <alignment/>
    </xf>
    <xf numFmtId="173" fontId="1" fillId="34" borderId="11" xfId="48" applyNumberFormat="1" applyFont="1" applyFill="1" applyBorder="1" applyAlignment="1">
      <alignment/>
    </xf>
    <xf numFmtId="193" fontId="0" fillId="34" borderId="11" xfId="48" applyNumberFormat="1" applyFont="1" applyFill="1" applyBorder="1" applyAlignment="1">
      <alignment horizontal="left"/>
    </xf>
    <xf numFmtId="193" fontId="0" fillId="34" borderId="11" xfId="48" applyNumberFormat="1" applyFont="1" applyFill="1" applyBorder="1" applyAlignment="1">
      <alignment/>
    </xf>
    <xf numFmtId="193" fontId="0" fillId="34" borderId="11" xfId="48" applyNumberFormat="1" applyFont="1" applyFill="1" applyBorder="1" applyAlignment="1">
      <alignment/>
    </xf>
    <xf numFmtId="193" fontId="1" fillId="34" borderId="11" xfId="48" applyNumberFormat="1" applyFont="1" applyFill="1" applyBorder="1" applyAlignment="1">
      <alignment/>
    </xf>
    <xf numFmtId="0" fontId="0" fillId="34" borderId="11" xfId="0" applyFont="1" applyFill="1" applyBorder="1" applyAlignment="1">
      <alignment horizontal="left"/>
    </xf>
    <xf numFmtId="0" fontId="1" fillId="34" borderId="11" xfId="0" applyFont="1" applyFill="1" applyBorder="1" applyAlignment="1">
      <alignment horizontal="center"/>
    </xf>
    <xf numFmtId="193" fontId="1" fillId="34" borderId="11" xfId="0" applyNumberFormat="1" applyFont="1" applyFill="1" applyBorder="1" applyAlignment="1">
      <alignment horizontal="center"/>
    </xf>
    <xf numFmtId="197" fontId="1" fillId="34" borderId="11" xfId="0" applyNumberFormat="1" applyFont="1" applyFill="1" applyBorder="1" applyAlignment="1">
      <alignment horizontal="center"/>
    </xf>
    <xf numFmtId="4" fontId="1" fillId="34" borderId="11" xfId="0" applyNumberFormat="1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193" fontId="1" fillId="35" borderId="11" xfId="0" applyNumberFormat="1" applyFont="1" applyFill="1" applyBorder="1" applyAlignment="1">
      <alignment horizontal="center"/>
    </xf>
    <xf numFmtId="197" fontId="1" fillId="35" borderId="11" xfId="0" applyNumberFormat="1" applyFont="1" applyFill="1" applyBorder="1" applyAlignment="1">
      <alignment horizontal="center"/>
    </xf>
    <xf numFmtId="4" fontId="1" fillId="35" borderId="11" xfId="0" applyNumberFormat="1" applyFont="1" applyFill="1" applyBorder="1" applyAlignment="1">
      <alignment horizontal="center"/>
    </xf>
    <xf numFmtId="0" fontId="0" fillId="35" borderId="11" xfId="0" applyFont="1" applyFill="1" applyBorder="1" applyAlignment="1">
      <alignment horizontal="left"/>
    </xf>
    <xf numFmtId="173" fontId="0" fillId="35" borderId="11" xfId="48" applyNumberFormat="1" applyFont="1" applyFill="1" applyBorder="1" applyAlignment="1">
      <alignment horizontal="left"/>
    </xf>
    <xf numFmtId="173" fontId="0" fillId="35" borderId="11" xfId="48" applyNumberFormat="1" applyFont="1" applyFill="1" applyBorder="1" applyAlignment="1">
      <alignment/>
    </xf>
    <xf numFmtId="173" fontId="0" fillId="35" borderId="11" xfId="48" applyNumberFormat="1" applyFont="1" applyFill="1" applyBorder="1" applyAlignment="1">
      <alignment/>
    </xf>
    <xf numFmtId="173" fontId="1" fillId="35" borderId="11" xfId="48" applyNumberFormat="1" applyFont="1" applyFill="1" applyBorder="1" applyAlignment="1">
      <alignment/>
    </xf>
    <xf numFmtId="193" fontId="0" fillId="35" borderId="11" xfId="48" applyNumberFormat="1" applyFont="1" applyFill="1" applyBorder="1" applyAlignment="1">
      <alignment horizontal="left"/>
    </xf>
    <xf numFmtId="193" fontId="0" fillId="35" borderId="11" xfId="48" applyNumberFormat="1" applyFont="1" applyFill="1" applyBorder="1" applyAlignment="1">
      <alignment/>
    </xf>
    <xf numFmtId="193" fontId="0" fillId="35" borderId="11" xfId="48" applyNumberFormat="1" applyFont="1" applyFill="1" applyBorder="1" applyAlignment="1">
      <alignment/>
    </xf>
    <xf numFmtId="193" fontId="1" fillId="35" borderId="11" xfId="48" applyNumberFormat="1" applyFont="1" applyFill="1" applyBorder="1" applyAlignment="1">
      <alignment/>
    </xf>
    <xf numFmtId="0" fontId="1" fillId="36" borderId="11" xfId="0" applyFont="1" applyFill="1" applyBorder="1" applyAlignment="1">
      <alignment horizontal="center"/>
    </xf>
    <xf numFmtId="193" fontId="1" fillId="36" borderId="11" xfId="0" applyNumberFormat="1" applyFont="1" applyFill="1" applyBorder="1" applyAlignment="1">
      <alignment horizontal="center"/>
    </xf>
    <xf numFmtId="197" fontId="1" fillId="36" borderId="11" xfId="0" applyNumberFormat="1" applyFont="1" applyFill="1" applyBorder="1" applyAlignment="1">
      <alignment horizontal="center"/>
    </xf>
    <xf numFmtId="4" fontId="1" fillId="36" borderId="11" xfId="0" applyNumberFormat="1" applyFont="1" applyFill="1" applyBorder="1" applyAlignment="1">
      <alignment horizontal="center"/>
    </xf>
    <xf numFmtId="0" fontId="1" fillId="36" borderId="11" xfId="0" applyFont="1" applyFill="1" applyBorder="1" applyAlignment="1">
      <alignment horizontal="left"/>
    </xf>
    <xf numFmtId="173" fontId="1" fillId="36" borderId="11" xfId="48" applyNumberFormat="1" applyFont="1" applyFill="1" applyBorder="1" applyAlignment="1">
      <alignment horizontal="left"/>
    </xf>
    <xf numFmtId="173" fontId="1" fillId="36" borderId="11" xfId="48" applyNumberFormat="1" applyFont="1" applyFill="1" applyBorder="1" applyAlignment="1">
      <alignment/>
    </xf>
    <xf numFmtId="173" fontId="1" fillId="36" borderId="11" xfId="48" applyNumberFormat="1" applyFont="1" applyFill="1" applyBorder="1" applyAlignment="1">
      <alignment/>
    </xf>
    <xf numFmtId="0" fontId="0" fillId="36" borderId="11" xfId="0" applyFont="1" applyFill="1" applyBorder="1" applyAlignment="1">
      <alignment horizontal="left"/>
    </xf>
    <xf numFmtId="173" fontId="0" fillId="36" borderId="11" xfId="48" applyNumberFormat="1" applyFont="1" applyFill="1" applyBorder="1" applyAlignment="1">
      <alignment horizontal="left"/>
    </xf>
    <xf numFmtId="173" fontId="0" fillId="36" borderId="11" xfId="48" applyNumberFormat="1" applyFont="1" applyFill="1" applyBorder="1" applyAlignment="1">
      <alignment/>
    </xf>
    <xf numFmtId="173" fontId="0" fillId="36" borderId="11" xfId="48" applyNumberFormat="1" applyFont="1" applyFill="1" applyBorder="1" applyAlignment="1">
      <alignment/>
    </xf>
    <xf numFmtId="0" fontId="1" fillId="37" borderId="11" xfId="0" applyFont="1" applyFill="1" applyBorder="1" applyAlignment="1">
      <alignment horizontal="center"/>
    </xf>
    <xf numFmtId="193" fontId="1" fillId="37" borderId="11" xfId="0" applyNumberFormat="1" applyFont="1" applyFill="1" applyBorder="1" applyAlignment="1">
      <alignment horizontal="center"/>
    </xf>
    <xf numFmtId="197" fontId="1" fillId="37" borderId="11" xfId="0" applyNumberFormat="1" applyFont="1" applyFill="1" applyBorder="1" applyAlignment="1">
      <alignment horizontal="center"/>
    </xf>
    <xf numFmtId="4" fontId="1" fillId="37" borderId="11" xfId="0" applyNumberFormat="1" applyFont="1" applyFill="1" applyBorder="1" applyAlignment="1">
      <alignment horizontal="center"/>
    </xf>
    <xf numFmtId="0" fontId="1" fillId="37" borderId="12" xfId="0" applyFont="1" applyFill="1" applyBorder="1" applyAlignment="1">
      <alignment horizontal="left"/>
    </xf>
    <xf numFmtId="173" fontId="1" fillId="37" borderId="12" xfId="48" applyNumberFormat="1" applyFont="1" applyFill="1" applyBorder="1" applyAlignment="1">
      <alignment horizontal="left"/>
    </xf>
    <xf numFmtId="173" fontId="1" fillId="37" borderId="12" xfId="48" applyNumberFormat="1" applyFont="1" applyFill="1" applyBorder="1" applyAlignment="1">
      <alignment/>
    </xf>
    <xf numFmtId="173" fontId="1" fillId="37" borderId="12" xfId="48" applyNumberFormat="1" applyFont="1" applyFill="1" applyBorder="1" applyAlignment="1">
      <alignment/>
    </xf>
    <xf numFmtId="0" fontId="1" fillId="37" borderId="13" xfId="0" applyFont="1" applyFill="1" applyBorder="1" applyAlignment="1">
      <alignment horizontal="left"/>
    </xf>
    <xf numFmtId="173" fontId="0" fillId="37" borderId="13" xfId="48" applyNumberFormat="1" applyFont="1" applyFill="1" applyBorder="1" applyAlignment="1">
      <alignment horizontal="left"/>
    </xf>
    <xf numFmtId="173" fontId="0" fillId="37" borderId="13" xfId="48" applyNumberFormat="1" applyFont="1" applyFill="1" applyBorder="1" applyAlignment="1">
      <alignment/>
    </xf>
    <xf numFmtId="173" fontId="0" fillId="37" borderId="13" xfId="48" applyNumberFormat="1" applyFont="1" applyFill="1" applyBorder="1" applyAlignment="1">
      <alignment/>
    </xf>
    <xf numFmtId="173" fontId="1" fillId="37" borderId="13" xfId="48" applyNumberFormat="1" applyFont="1" applyFill="1" applyBorder="1" applyAlignment="1">
      <alignment/>
    </xf>
    <xf numFmtId="193" fontId="4" fillId="33" borderId="0" xfId="0" applyNumberFormat="1" applyFont="1" applyFill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8"/>
  <sheetViews>
    <sheetView tabSelected="1" workbookViewId="0" topLeftCell="A12">
      <selection activeCell="A39" sqref="A39"/>
    </sheetView>
  </sheetViews>
  <sheetFormatPr defaultColWidth="11.421875" defaultRowHeight="12.75"/>
  <cols>
    <col min="1" max="1" width="36.8515625" style="1" customWidth="1"/>
    <col min="2" max="2" width="15.7109375" style="2" customWidth="1"/>
    <col min="3" max="3" width="15.7109375" style="4" customWidth="1"/>
    <col min="4" max="4" width="15.7109375" style="14" customWidth="1"/>
    <col min="5" max="5" width="15.7109375" style="3" customWidth="1"/>
    <col min="6" max="6" width="15.7109375" style="0" customWidth="1"/>
    <col min="7" max="7" width="16.421875" style="0" customWidth="1"/>
  </cols>
  <sheetData>
    <row r="2" spans="1:5" s="9" customFormat="1" ht="12.75">
      <c r="A2" s="5"/>
      <c r="B2" s="6"/>
      <c r="C2" s="7"/>
      <c r="D2" s="12"/>
      <c r="E2" s="8"/>
    </row>
    <row r="3" spans="1:5" s="9" customFormat="1" ht="12.75">
      <c r="A3" s="5"/>
      <c r="B3" s="6"/>
      <c r="C3" s="7"/>
      <c r="D3" s="12"/>
      <c r="E3" s="8"/>
    </row>
    <row r="4" spans="1:7" s="9" customFormat="1" ht="25.5">
      <c r="A4" s="74" t="s">
        <v>21</v>
      </c>
      <c r="B4" s="74"/>
      <c r="C4" s="74"/>
      <c r="D4" s="74"/>
      <c r="E4" s="74"/>
      <c r="F4" s="74"/>
      <c r="G4" s="74"/>
    </row>
    <row r="5" spans="1:5" s="9" customFormat="1" ht="12.75">
      <c r="A5" s="5"/>
      <c r="B5" s="6"/>
      <c r="C5" s="7"/>
      <c r="D5" s="12"/>
      <c r="E5" s="8"/>
    </row>
    <row r="6" spans="1:7" s="9" customFormat="1" ht="12.75">
      <c r="A6" s="5"/>
      <c r="B6" s="5"/>
      <c r="C6" s="10"/>
      <c r="D6" s="13"/>
      <c r="E6" s="11"/>
      <c r="F6" s="5"/>
      <c r="G6" s="5"/>
    </row>
    <row r="7" spans="1:7" s="9" customFormat="1" ht="15" customHeight="1">
      <c r="A7" s="15" t="s">
        <v>6</v>
      </c>
      <c r="B7" s="32" t="s">
        <v>0</v>
      </c>
      <c r="C7" s="33" t="s">
        <v>2</v>
      </c>
      <c r="D7" s="34" t="s">
        <v>1</v>
      </c>
      <c r="E7" s="35" t="s">
        <v>3</v>
      </c>
      <c r="F7" s="32" t="s">
        <v>4</v>
      </c>
      <c r="G7" s="32" t="s">
        <v>5</v>
      </c>
    </row>
    <row r="8" spans="1:5" s="9" customFormat="1" ht="15" customHeight="1">
      <c r="A8" s="5"/>
      <c r="B8" s="6"/>
      <c r="C8" s="7"/>
      <c r="D8" s="12"/>
      <c r="E8" s="8"/>
    </row>
    <row r="9" spans="1:7" s="9" customFormat="1" ht="15" customHeight="1">
      <c r="A9" s="31" t="s">
        <v>7</v>
      </c>
      <c r="B9" s="23">
        <v>1923076</v>
      </c>
      <c r="C9" s="24">
        <v>1477866</v>
      </c>
      <c r="D9" s="24">
        <v>633313</v>
      </c>
      <c r="E9" s="24">
        <v>835636</v>
      </c>
      <c r="F9" s="25">
        <v>1019607</v>
      </c>
      <c r="G9" s="26">
        <f>SUM(B9:F9)</f>
        <v>5889498</v>
      </c>
    </row>
    <row r="10" spans="1:7" s="9" customFormat="1" ht="15" customHeight="1">
      <c r="A10" s="31" t="s">
        <v>8</v>
      </c>
      <c r="B10" s="27">
        <v>6313486</v>
      </c>
      <c r="C10" s="28">
        <v>4875201</v>
      </c>
      <c r="D10" s="28">
        <v>2073469</v>
      </c>
      <c r="E10" s="28">
        <v>3237580</v>
      </c>
      <c r="F10" s="29">
        <v>3993174</v>
      </c>
      <c r="G10" s="30">
        <f>SUM(B10:F10)</f>
        <v>20492910</v>
      </c>
    </row>
    <row r="11" spans="1:5" s="9" customFormat="1" ht="15" customHeight="1">
      <c r="A11" s="5"/>
      <c r="B11" s="6"/>
      <c r="C11" s="7"/>
      <c r="D11" s="12"/>
      <c r="E11" s="8"/>
    </row>
    <row r="12" spans="1:5" s="9" customFormat="1" ht="15" customHeight="1">
      <c r="A12" s="5"/>
      <c r="B12" s="6"/>
      <c r="C12" s="7"/>
      <c r="D12" s="12"/>
      <c r="E12" s="8"/>
    </row>
    <row r="14" spans="1:7" s="9" customFormat="1" ht="15" customHeight="1">
      <c r="A14" s="15" t="s">
        <v>9</v>
      </c>
      <c r="B14" s="36" t="s">
        <v>0</v>
      </c>
      <c r="C14" s="37" t="s">
        <v>2</v>
      </c>
      <c r="D14" s="38" t="s">
        <v>1</v>
      </c>
      <c r="E14" s="39" t="s">
        <v>3</v>
      </c>
      <c r="F14" s="36" t="s">
        <v>4</v>
      </c>
      <c r="G14" s="36" t="s">
        <v>5</v>
      </c>
    </row>
    <row r="15" spans="1:5" s="9" customFormat="1" ht="15" customHeight="1">
      <c r="A15" s="5"/>
      <c r="B15" s="6"/>
      <c r="C15" s="7"/>
      <c r="D15" s="12"/>
      <c r="E15" s="8"/>
    </row>
    <row r="16" spans="1:7" s="9" customFormat="1" ht="15" customHeight="1">
      <c r="A16" s="40" t="s">
        <v>7</v>
      </c>
      <c r="B16" s="41">
        <v>1630649</v>
      </c>
      <c r="C16" s="42">
        <v>1327009</v>
      </c>
      <c r="D16" s="42">
        <v>626570</v>
      </c>
      <c r="E16" s="42">
        <v>711102</v>
      </c>
      <c r="F16" s="43">
        <v>1057743</v>
      </c>
      <c r="G16" s="44">
        <f>SUM(B16:F16)</f>
        <v>5353073</v>
      </c>
    </row>
    <row r="17" spans="1:7" s="9" customFormat="1" ht="15" customHeight="1">
      <c r="A17" s="40" t="s">
        <v>24</v>
      </c>
      <c r="B17" s="45">
        <v>5165920</v>
      </c>
      <c r="C17" s="46">
        <v>4800000</v>
      </c>
      <c r="D17" s="46">
        <v>1992847</v>
      </c>
      <c r="E17" s="46">
        <v>2738000</v>
      </c>
      <c r="F17" s="47">
        <v>4052192</v>
      </c>
      <c r="G17" s="48">
        <f>SUM(B17:F17)</f>
        <v>18748959</v>
      </c>
    </row>
    <row r="18" spans="1:7" ht="12.75">
      <c r="A18" s="5"/>
      <c r="B18" s="6"/>
      <c r="C18" s="7"/>
      <c r="D18" s="12"/>
      <c r="E18" s="8"/>
      <c r="F18" s="9"/>
      <c r="G18" s="9"/>
    </row>
    <row r="19" spans="1:2" ht="12.75">
      <c r="A19" s="17" t="s">
        <v>13</v>
      </c>
      <c r="B19" s="16" t="s">
        <v>10</v>
      </c>
    </row>
    <row r="20" ht="12.75">
      <c r="B20" s="16" t="s">
        <v>11</v>
      </c>
    </row>
    <row r="21" ht="12.75">
      <c r="B21" s="16" t="s">
        <v>12</v>
      </c>
    </row>
    <row r="22" ht="12.75">
      <c r="B22" s="16"/>
    </row>
    <row r="24" spans="1:7" ht="15.75">
      <c r="A24" s="15" t="s">
        <v>14</v>
      </c>
      <c r="B24" s="49" t="s">
        <v>0</v>
      </c>
      <c r="C24" s="50" t="s">
        <v>2</v>
      </c>
      <c r="D24" s="51" t="s">
        <v>1</v>
      </c>
      <c r="E24" s="52" t="s">
        <v>3</v>
      </c>
      <c r="F24" s="49" t="s">
        <v>4</v>
      </c>
      <c r="G24" s="49" t="s">
        <v>5</v>
      </c>
    </row>
    <row r="25" spans="1:7" ht="15.75">
      <c r="A25" s="15"/>
      <c r="B25" s="18"/>
      <c r="C25" s="10"/>
      <c r="D25" s="13"/>
      <c r="E25" s="11"/>
      <c r="F25" s="18"/>
      <c r="G25" s="18"/>
    </row>
    <row r="26" spans="1:7" ht="12.75">
      <c r="A26" s="53" t="s">
        <v>15</v>
      </c>
      <c r="B26" s="54">
        <v>102</v>
      </c>
      <c r="C26" s="55">
        <v>111</v>
      </c>
      <c r="D26" s="55">
        <v>47</v>
      </c>
      <c r="E26" s="55">
        <v>99</v>
      </c>
      <c r="F26" s="56">
        <v>79</v>
      </c>
      <c r="G26" s="56">
        <f>SUM(B26:F26)</f>
        <v>438</v>
      </c>
    </row>
    <row r="27" spans="1:7" ht="12.75">
      <c r="A27" s="57" t="s">
        <v>16</v>
      </c>
      <c r="B27" s="58">
        <v>5</v>
      </c>
      <c r="C27" s="59">
        <v>55</v>
      </c>
      <c r="D27" s="59">
        <v>19</v>
      </c>
      <c r="E27" s="59">
        <v>49</v>
      </c>
      <c r="F27" s="60">
        <v>23</v>
      </c>
      <c r="G27" s="56">
        <f>SUM(B27:F27)</f>
        <v>151</v>
      </c>
    </row>
    <row r="28" spans="1:7" ht="12.75">
      <c r="A28" s="57" t="s">
        <v>17</v>
      </c>
      <c r="B28" s="58">
        <v>6</v>
      </c>
      <c r="C28" s="59">
        <v>3</v>
      </c>
      <c r="D28" s="59">
        <v>10</v>
      </c>
      <c r="E28" s="59">
        <v>9</v>
      </c>
      <c r="F28" s="60">
        <v>22</v>
      </c>
      <c r="G28" s="56">
        <f>SUM(B28:F28)</f>
        <v>50</v>
      </c>
    </row>
    <row r="29" spans="1:7" ht="12.75">
      <c r="A29" s="5"/>
      <c r="B29" s="19"/>
      <c r="C29" s="20"/>
      <c r="D29" s="20"/>
      <c r="E29" s="20"/>
      <c r="F29" s="21"/>
      <c r="G29" s="21"/>
    </row>
    <row r="31" spans="2:256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7" ht="15.75">
      <c r="A32" s="15" t="s">
        <v>18</v>
      </c>
      <c r="B32" s="61" t="s">
        <v>0</v>
      </c>
      <c r="C32" s="62" t="s">
        <v>2</v>
      </c>
      <c r="D32" s="63" t="s">
        <v>1</v>
      </c>
      <c r="E32" s="64" t="s">
        <v>3</v>
      </c>
      <c r="F32" s="61" t="s">
        <v>4</v>
      </c>
      <c r="G32" s="61" t="s">
        <v>5</v>
      </c>
    </row>
    <row r="33" spans="1:7" ht="12.75">
      <c r="A33" s="5"/>
      <c r="B33" s="6"/>
      <c r="C33" s="7"/>
      <c r="D33" s="12"/>
      <c r="E33" s="8"/>
      <c r="F33" s="9"/>
      <c r="G33" s="9"/>
    </row>
    <row r="34" spans="1:7" ht="12.75">
      <c r="A34" s="65" t="s">
        <v>19</v>
      </c>
      <c r="B34" s="66">
        <v>26609</v>
      </c>
      <c r="C34" s="67">
        <v>27282</v>
      </c>
      <c r="D34" s="67">
        <v>11891</v>
      </c>
      <c r="E34" s="67">
        <v>14917</v>
      </c>
      <c r="F34" s="68">
        <v>12608</v>
      </c>
      <c r="G34" s="68">
        <f>SUM(B34:F34)</f>
        <v>93307</v>
      </c>
    </row>
    <row r="35" spans="1:7" ht="12.75">
      <c r="A35" s="69" t="s">
        <v>20</v>
      </c>
      <c r="B35" s="70"/>
      <c r="C35" s="71"/>
      <c r="D35" s="71"/>
      <c r="E35" s="71"/>
      <c r="F35" s="72"/>
      <c r="G35" s="73"/>
    </row>
    <row r="36" spans="1:7" ht="12.75">
      <c r="A36" s="5"/>
      <c r="B36" s="22"/>
      <c r="C36" s="20"/>
      <c r="D36" s="20"/>
      <c r="E36" s="20"/>
      <c r="F36" s="21"/>
      <c r="G36" s="21"/>
    </row>
    <row r="38" spans="6:7" ht="12.75">
      <c r="F38" t="s">
        <v>22</v>
      </c>
      <c r="G38" t="s">
        <v>23</v>
      </c>
    </row>
  </sheetData>
  <sheetProtection/>
  <mergeCells count="1">
    <mergeCell ref="A4:G4"/>
  </mergeCells>
  <printOptions horizontalCentered="1" verticalCentered="1"/>
  <pageMargins left="0.3937007874015748" right="0.3937007874015748" top="0.3937007874015748" bottom="0" header="0.31496062992125984" footer="0"/>
  <pageSetup horizontalDpi="600" verticalDpi="600" orientation="landscape" paperSize="9" r:id="rId1"/>
  <headerFooter alignWithMargins="0">
    <oddHeader>&amp;C&amp;"Arial,Italique"&amp;8BANQUE ALIMENTAIRE DE LA VENDEE
Boulevard Sully
85000 LA ROCHE SUR YON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Banque Alimentaire</dc:creator>
  <cp:keywords/>
  <dc:description/>
  <cp:lastModifiedBy>Banque Alimentaire</cp:lastModifiedBy>
  <cp:lastPrinted>2020-06-08T10:13:32Z</cp:lastPrinted>
  <dcterms:created xsi:type="dcterms:W3CDTF">1998-01-23T08:56:09Z</dcterms:created>
  <dcterms:modified xsi:type="dcterms:W3CDTF">2020-09-23T10:28:40Z</dcterms:modified>
  <cp:category/>
  <cp:version/>
  <cp:contentType/>
  <cp:contentStatus/>
</cp:coreProperties>
</file>