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EFM A" sheetId="1" r:id="rId1"/>
    <sheet name="DEFM B&amp;C" sheetId="2" r:id="rId2"/>
    <sheet name="DEFM DELD Toutes catégories" sheetId="3" r:id="rId3"/>
    <sheet name="DEFM A - ASS" sheetId="4" r:id="rId4"/>
    <sheet name="DEFM A - Non indemnisé" sheetId="5" r:id="rId5"/>
    <sheet name="DEFM A - Obligation d'emploi" sheetId="6" r:id="rId6"/>
    <sheet name="DEFM A - RSA" sheetId="7" r:id="rId7"/>
  </sheets>
  <calcPr calcId="145621"/>
</workbook>
</file>

<file path=xl/calcChain.xml><?xml version="1.0" encoding="utf-8"?>
<calcChain xmlns="http://schemas.openxmlformats.org/spreadsheetml/2006/main">
  <c r="M7" i="7" l="1"/>
  <c r="L7" i="7"/>
  <c r="K7" i="7"/>
  <c r="J7" i="7"/>
  <c r="I7" i="7"/>
  <c r="H7" i="7"/>
  <c r="G7" i="7"/>
  <c r="F7" i="7"/>
  <c r="E7" i="7"/>
  <c r="D7" i="7"/>
  <c r="C7" i="7"/>
  <c r="B7" i="7"/>
  <c r="M7" i="6"/>
  <c r="L7" i="6"/>
  <c r="K7" i="6"/>
  <c r="J7" i="6"/>
  <c r="I7" i="6"/>
  <c r="H7" i="6"/>
  <c r="G7" i="6"/>
  <c r="F7" i="6"/>
  <c r="E7" i="6"/>
  <c r="D7" i="6"/>
  <c r="C7" i="6"/>
  <c r="B7" i="6"/>
  <c r="M7" i="5"/>
  <c r="L7" i="5"/>
  <c r="K7" i="5"/>
  <c r="J7" i="5"/>
  <c r="I7" i="5"/>
  <c r="H7" i="5"/>
  <c r="G7" i="5"/>
  <c r="F7" i="5"/>
  <c r="E7" i="5"/>
  <c r="D7" i="5"/>
  <c r="C7" i="5"/>
  <c r="B7" i="5"/>
  <c r="M7" i="4"/>
  <c r="L7" i="4"/>
  <c r="K7" i="4"/>
  <c r="J7" i="4"/>
  <c r="I7" i="4"/>
  <c r="H7" i="4"/>
  <c r="G7" i="4"/>
  <c r="F7" i="4"/>
  <c r="E7" i="4"/>
  <c r="D7" i="4"/>
  <c r="C7" i="4"/>
  <c r="B7" i="4"/>
  <c r="M7" i="3"/>
  <c r="L7" i="3"/>
  <c r="K7" i="3"/>
  <c r="J7" i="3"/>
  <c r="I7" i="3"/>
  <c r="H7" i="3"/>
  <c r="G7" i="3"/>
  <c r="F7" i="3"/>
  <c r="E7" i="3"/>
  <c r="D7" i="3"/>
  <c r="C7" i="3"/>
  <c r="B7" i="3"/>
  <c r="M7" i="2"/>
  <c r="L7" i="2"/>
  <c r="K7" i="2"/>
  <c r="J7" i="2"/>
  <c r="I7" i="2"/>
  <c r="H7" i="2"/>
  <c r="G7" i="2"/>
  <c r="F7" i="2"/>
  <c r="E7" i="2"/>
  <c r="D7" i="2"/>
  <c r="C7" i="2"/>
  <c r="B7" i="2"/>
  <c r="C7" i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<sst xmlns="http://schemas.openxmlformats.org/spreadsheetml/2006/main" count="14" uniqueCount="2">
  <si>
    <t>PDL</t>
  </si>
  <si>
    <t>Territoire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</si>
</sst>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K26" sqref="K26"/>
    </sheetView>
  </sheetViews>
  <sheetFormatPr baseColWidth="10" defaultColWidth="9.140625" defaultRowHeight="15" x14ac:dyDescent="0.25"/>
  <cols>
    <col min="1" max="1" width="9.42578125" bestFit="1" customWidth="1"/>
  </cols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65160</v>
      </c>
      <c r="C2" s="1">
        <v>62740</v>
      </c>
      <c r="D2" s="1">
        <v>66082</v>
      </c>
      <c r="E2" s="1">
        <v>84180</v>
      </c>
      <c r="F2" s="1">
        <v>79968</v>
      </c>
      <c r="G2" s="1">
        <v>73606</v>
      </c>
      <c r="H2" s="1">
        <v>73594</v>
      </c>
      <c r="I2" s="1">
        <v>77075</v>
      </c>
      <c r="J2" s="1">
        <v>70628</v>
      </c>
      <c r="K2" s="1">
        <v>70595</v>
      </c>
      <c r="L2" s="1">
        <v>71965</v>
      </c>
      <c r="M2" s="1">
        <v>71185</v>
      </c>
    </row>
    <row r="3" spans="1:13" x14ac:dyDescent="0.25">
      <c r="A3">
        <v>49</v>
      </c>
      <c r="B3" s="1">
        <v>39972</v>
      </c>
      <c r="C3" s="1">
        <v>38406</v>
      </c>
      <c r="D3" s="1">
        <v>39702</v>
      </c>
      <c r="E3" s="1">
        <v>49511</v>
      </c>
      <c r="F3" s="1">
        <v>46660</v>
      </c>
      <c r="G3" s="1">
        <v>43721</v>
      </c>
      <c r="H3" s="1">
        <v>44591</v>
      </c>
      <c r="I3" s="1">
        <v>44852</v>
      </c>
      <c r="J3" s="1">
        <v>39529</v>
      </c>
      <c r="K3" s="1">
        <v>39916</v>
      </c>
      <c r="L3" s="1">
        <v>41224</v>
      </c>
      <c r="M3" s="1">
        <v>41156</v>
      </c>
    </row>
    <row r="4" spans="1:13" x14ac:dyDescent="0.25">
      <c r="A4">
        <v>53</v>
      </c>
      <c r="B4" s="1">
        <v>10721</v>
      </c>
      <c r="C4" s="1">
        <v>10407</v>
      </c>
      <c r="D4" s="1">
        <v>10947</v>
      </c>
      <c r="E4" s="1">
        <v>13968</v>
      </c>
      <c r="F4" s="1">
        <v>13660</v>
      </c>
      <c r="G4" s="1">
        <v>12678</v>
      </c>
      <c r="H4" s="1">
        <v>12555</v>
      </c>
      <c r="I4" s="1">
        <v>12632</v>
      </c>
      <c r="J4" s="1">
        <v>11063</v>
      </c>
      <c r="K4" s="1">
        <v>10930</v>
      </c>
      <c r="L4" s="1">
        <v>11041</v>
      </c>
      <c r="M4" s="1">
        <v>10888</v>
      </c>
    </row>
    <row r="5" spans="1:13" x14ac:dyDescent="0.25">
      <c r="A5">
        <v>72</v>
      </c>
      <c r="B5" s="1">
        <v>28518</v>
      </c>
      <c r="C5" s="1">
        <v>27830</v>
      </c>
      <c r="D5" s="1">
        <v>28676</v>
      </c>
      <c r="E5" s="1">
        <v>34802</v>
      </c>
      <c r="F5" s="1">
        <v>33699</v>
      </c>
      <c r="G5" s="1">
        <v>31692</v>
      </c>
      <c r="H5" s="1">
        <v>31471</v>
      </c>
      <c r="I5" s="1">
        <v>31638</v>
      </c>
      <c r="J5" s="1">
        <v>29177</v>
      </c>
      <c r="K5" s="1">
        <v>28867</v>
      </c>
      <c r="L5" s="1">
        <v>29275</v>
      </c>
      <c r="M5" s="1">
        <v>28786</v>
      </c>
    </row>
    <row r="6" spans="1:13" x14ac:dyDescent="0.25">
      <c r="A6">
        <v>85</v>
      </c>
      <c r="B6" s="1">
        <v>29775</v>
      </c>
      <c r="C6" s="1">
        <v>28531</v>
      </c>
      <c r="D6" s="1">
        <v>29121</v>
      </c>
      <c r="E6" s="1">
        <v>36815</v>
      </c>
      <c r="F6" s="1">
        <v>34339</v>
      </c>
      <c r="G6" s="1">
        <v>30417</v>
      </c>
      <c r="H6" s="1">
        <v>29411</v>
      </c>
      <c r="I6" s="1">
        <v>30282</v>
      </c>
      <c r="J6" s="1">
        <v>28638</v>
      </c>
      <c r="K6" s="1">
        <v>29586</v>
      </c>
      <c r="L6" s="1">
        <v>31230</v>
      </c>
      <c r="M6" s="1">
        <v>31233</v>
      </c>
    </row>
    <row r="7" spans="1:13" x14ac:dyDescent="0.25">
      <c r="A7" t="s">
        <v>0</v>
      </c>
      <c r="B7" s="1">
        <f>SUM(B2:B6)</f>
        <v>174146</v>
      </c>
      <c r="C7" s="1">
        <f t="shared" ref="C7:M7" si="0">SUM(C2:C6)</f>
        <v>167914</v>
      </c>
      <c r="D7" s="1">
        <f t="shared" si="0"/>
        <v>174528</v>
      </c>
      <c r="E7" s="1">
        <f t="shared" si="0"/>
        <v>219276</v>
      </c>
      <c r="F7" s="1">
        <f t="shared" si="0"/>
        <v>208326</v>
      </c>
      <c r="G7" s="1">
        <f t="shared" si="0"/>
        <v>192114</v>
      </c>
      <c r="H7" s="1">
        <f t="shared" si="0"/>
        <v>191622</v>
      </c>
      <c r="I7" s="1">
        <f t="shared" si="0"/>
        <v>196479</v>
      </c>
      <c r="J7" s="1">
        <f t="shared" si="0"/>
        <v>179035</v>
      </c>
      <c r="K7" s="1">
        <f t="shared" si="0"/>
        <v>179894</v>
      </c>
      <c r="L7" s="1">
        <f t="shared" si="0"/>
        <v>184735</v>
      </c>
      <c r="M7" s="1">
        <f t="shared" si="0"/>
        <v>183248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53449</v>
      </c>
      <c r="C2" s="1">
        <v>54161</v>
      </c>
      <c r="D2" s="1">
        <v>54447</v>
      </c>
      <c r="E2" s="1">
        <v>39791</v>
      </c>
      <c r="F2" s="1">
        <v>44123</v>
      </c>
      <c r="G2" s="1">
        <v>50273</v>
      </c>
      <c r="H2" s="1">
        <v>52400</v>
      </c>
      <c r="I2" s="1">
        <v>51227</v>
      </c>
      <c r="J2" s="1">
        <v>57258</v>
      </c>
      <c r="K2" s="1">
        <v>56760</v>
      </c>
      <c r="L2" s="1">
        <v>54595</v>
      </c>
      <c r="M2" s="1">
        <v>55058</v>
      </c>
    </row>
    <row r="3" spans="1:13" x14ac:dyDescent="0.25">
      <c r="A3">
        <v>49</v>
      </c>
      <c r="B3" s="1">
        <v>32632</v>
      </c>
      <c r="C3" s="1">
        <v>33323</v>
      </c>
      <c r="D3" s="1">
        <v>33868</v>
      </c>
      <c r="E3" s="1">
        <v>25570</v>
      </c>
      <c r="F3" s="1">
        <v>28529</v>
      </c>
      <c r="G3" s="1">
        <v>31553</v>
      </c>
      <c r="H3" s="1">
        <v>31908</v>
      </c>
      <c r="I3" s="1">
        <v>32710</v>
      </c>
      <c r="J3" s="1">
        <v>37194</v>
      </c>
      <c r="K3" s="1">
        <v>36389</v>
      </c>
      <c r="L3" s="1">
        <v>34276</v>
      </c>
      <c r="M3" s="1">
        <v>34022</v>
      </c>
    </row>
    <row r="4" spans="1:13" x14ac:dyDescent="0.25">
      <c r="A4">
        <v>53</v>
      </c>
      <c r="B4" s="1">
        <v>9436</v>
      </c>
      <c r="C4" s="1">
        <v>9481</v>
      </c>
      <c r="D4" s="1">
        <v>9730</v>
      </c>
      <c r="E4" s="1">
        <v>7301</v>
      </c>
      <c r="F4" s="1">
        <v>7686</v>
      </c>
      <c r="G4" s="1">
        <v>8728</v>
      </c>
      <c r="H4" s="1">
        <v>9266</v>
      </c>
      <c r="I4" s="1">
        <v>9443</v>
      </c>
      <c r="J4" s="1">
        <v>10597</v>
      </c>
      <c r="K4" s="1">
        <v>10386</v>
      </c>
      <c r="L4" s="1">
        <v>10120</v>
      </c>
      <c r="M4" s="1">
        <v>10306</v>
      </c>
    </row>
    <row r="5" spans="1:13" x14ac:dyDescent="0.25">
      <c r="A5">
        <v>72</v>
      </c>
      <c r="B5" s="1">
        <v>21058</v>
      </c>
      <c r="C5" s="1">
        <v>21214</v>
      </c>
      <c r="D5" s="1">
        <v>21321</v>
      </c>
      <c r="E5" s="1">
        <v>15988</v>
      </c>
      <c r="F5" s="1">
        <v>17282</v>
      </c>
      <c r="G5" s="1">
        <v>19544</v>
      </c>
      <c r="H5" s="1">
        <v>20373</v>
      </c>
      <c r="I5" s="1">
        <v>20753</v>
      </c>
      <c r="J5" s="1">
        <v>23125</v>
      </c>
      <c r="K5" s="1">
        <v>22854</v>
      </c>
      <c r="L5" s="1">
        <v>21915</v>
      </c>
      <c r="M5" s="1">
        <v>22165</v>
      </c>
    </row>
    <row r="6" spans="1:13" x14ac:dyDescent="0.25">
      <c r="A6">
        <v>85</v>
      </c>
      <c r="B6" s="1">
        <v>24191</v>
      </c>
      <c r="C6" s="1">
        <v>24614</v>
      </c>
      <c r="D6" s="1">
        <v>25800</v>
      </c>
      <c r="E6" s="1">
        <v>19399</v>
      </c>
      <c r="F6" s="1">
        <v>21680</v>
      </c>
      <c r="G6" s="1">
        <v>25020</v>
      </c>
      <c r="H6" s="1">
        <v>26375</v>
      </c>
      <c r="I6" s="1">
        <v>26270</v>
      </c>
      <c r="J6" s="1">
        <v>28097</v>
      </c>
      <c r="K6" s="1">
        <v>27140</v>
      </c>
      <c r="L6" s="1">
        <v>25702</v>
      </c>
      <c r="M6" s="1">
        <v>25808</v>
      </c>
    </row>
    <row r="7" spans="1:13" x14ac:dyDescent="0.25">
      <c r="A7" t="s">
        <v>0</v>
      </c>
      <c r="B7" s="1">
        <f>SUM(B2:B6)</f>
        <v>140766</v>
      </c>
      <c r="C7" s="1">
        <f t="shared" ref="C7:M7" si="0">SUM(C2:C6)</f>
        <v>142793</v>
      </c>
      <c r="D7" s="1">
        <f t="shared" si="0"/>
        <v>145166</v>
      </c>
      <c r="E7" s="1">
        <f t="shared" si="0"/>
        <v>108049</v>
      </c>
      <c r="F7" s="1">
        <f t="shared" si="0"/>
        <v>119300</v>
      </c>
      <c r="G7" s="1">
        <f t="shared" si="0"/>
        <v>135118</v>
      </c>
      <c r="H7" s="1">
        <f t="shared" si="0"/>
        <v>140322</v>
      </c>
      <c r="I7" s="1">
        <f t="shared" si="0"/>
        <v>140403</v>
      </c>
      <c r="J7" s="1">
        <f t="shared" si="0"/>
        <v>156271</v>
      </c>
      <c r="K7" s="1">
        <f t="shared" si="0"/>
        <v>153529</v>
      </c>
      <c r="L7" s="1">
        <f t="shared" si="0"/>
        <v>146608</v>
      </c>
      <c r="M7" s="1">
        <f t="shared" si="0"/>
        <v>147359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57549</v>
      </c>
      <c r="C2" s="1">
        <v>57022</v>
      </c>
      <c r="D2" s="1">
        <v>57350</v>
      </c>
      <c r="E2" s="1">
        <v>58380</v>
      </c>
      <c r="F2" s="1">
        <v>59618</v>
      </c>
      <c r="G2" s="1">
        <v>60249</v>
      </c>
      <c r="H2" s="1">
        <v>61555</v>
      </c>
      <c r="I2" s="1">
        <v>62546</v>
      </c>
      <c r="J2" s="1">
        <v>63669</v>
      </c>
      <c r="K2" s="1">
        <v>64425</v>
      </c>
      <c r="L2" s="1">
        <v>64532</v>
      </c>
      <c r="M2" s="1">
        <v>64949</v>
      </c>
    </row>
    <row r="3" spans="1:13" x14ac:dyDescent="0.25">
      <c r="A3">
        <v>49</v>
      </c>
      <c r="B3" s="1">
        <v>37220</v>
      </c>
      <c r="C3" s="1">
        <v>36905</v>
      </c>
      <c r="D3" s="1">
        <v>37235</v>
      </c>
      <c r="E3" s="1">
        <v>37841</v>
      </c>
      <c r="F3" s="1">
        <v>38431</v>
      </c>
      <c r="G3" s="1">
        <v>38765</v>
      </c>
      <c r="H3" s="1">
        <v>39737</v>
      </c>
      <c r="I3" s="1">
        <v>40411</v>
      </c>
      <c r="J3" s="1">
        <v>40668</v>
      </c>
      <c r="K3" s="1">
        <v>41036</v>
      </c>
      <c r="L3" s="1">
        <v>40995</v>
      </c>
      <c r="M3" s="1">
        <v>41123</v>
      </c>
    </row>
    <row r="4" spans="1:13" x14ac:dyDescent="0.25">
      <c r="A4">
        <v>53</v>
      </c>
      <c r="B4" s="1">
        <v>9785</v>
      </c>
      <c r="C4" s="1">
        <v>9738</v>
      </c>
      <c r="D4" s="1">
        <v>9793</v>
      </c>
      <c r="E4" s="1">
        <v>9970</v>
      </c>
      <c r="F4" s="1">
        <v>10123</v>
      </c>
      <c r="G4" s="1">
        <v>10208</v>
      </c>
      <c r="H4" s="1">
        <v>10489</v>
      </c>
      <c r="I4" s="1">
        <v>10674</v>
      </c>
      <c r="J4" s="1">
        <v>10814</v>
      </c>
      <c r="K4" s="1">
        <v>10866</v>
      </c>
      <c r="L4" s="1">
        <v>10889</v>
      </c>
      <c r="M4" s="1">
        <v>10988</v>
      </c>
    </row>
    <row r="5" spans="1:13" x14ac:dyDescent="0.25">
      <c r="A5">
        <v>72</v>
      </c>
      <c r="B5" s="1">
        <v>25593</v>
      </c>
      <c r="C5" s="1">
        <v>25261</v>
      </c>
      <c r="D5" s="1">
        <v>25445</v>
      </c>
      <c r="E5" s="1">
        <v>25855</v>
      </c>
      <c r="F5" s="1">
        <v>26255</v>
      </c>
      <c r="G5" s="1">
        <v>26523</v>
      </c>
      <c r="H5" s="1">
        <v>27046</v>
      </c>
      <c r="I5" s="1">
        <v>27377</v>
      </c>
      <c r="J5" s="1">
        <v>27863</v>
      </c>
      <c r="K5" s="1">
        <v>28074</v>
      </c>
      <c r="L5" s="1">
        <v>28223</v>
      </c>
      <c r="M5" s="1">
        <v>28267</v>
      </c>
    </row>
    <row r="6" spans="1:13" x14ac:dyDescent="0.25">
      <c r="A6">
        <v>85</v>
      </c>
      <c r="B6" s="1">
        <v>26685</v>
      </c>
      <c r="C6" s="1">
        <v>26547</v>
      </c>
      <c r="D6" s="1">
        <v>26832</v>
      </c>
      <c r="E6" s="1">
        <v>27417</v>
      </c>
      <c r="F6" s="1">
        <v>27887</v>
      </c>
      <c r="G6" s="1">
        <v>28048</v>
      </c>
      <c r="H6" s="1">
        <v>28602</v>
      </c>
      <c r="I6" s="1">
        <v>28937</v>
      </c>
      <c r="J6" s="1">
        <v>29603</v>
      </c>
      <c r="K6" s="1">
        <v>30076</v>
      </c>
      <c r="L6" s="1">
        <v>30233</v>
      </c>
      <c r="M6" s="1">
        <v>30370</v>
      </c>
    </row>
    <row r="7" spans="1:13" x14ac:dyDescent="0.25">
      <c r="A7" t="s">
        <v>0</v>
      </c>
      <c r="B7" s="1">
        <f>SUM(B2:B6)</f>
        <v>156832</v>
      </c>
      <c r="C7" s="1">
        <f t="shared" ref="C7:M7" si="0">SUM(C2:C6)</f>
        <v>155473</v>
      </c>
      <c r="D7" s="1">
        <f t="shared" si="0"/>
        <v>156655</v>
      </c>
      <c r="E7" s="1">
        <f t="shared" si="0"/>
        <v>159463</v>
      </c>
      <c r="F7" s="1">
        <f t="shared" si="0"/>
        <v>162314</v>
      </c>
      <c r="G7" s="1">
        <f t="shared" si="0"/>
        <v>163793</v>
      </c>
      <c r="H7" s="1">
        <f t="shared" si="0"/>
        <v>167429</v>
      </c>
      <c r="I7" s="1">
        <f t="shared" si="0"/>
        <v>169945</v>
      </c>
      <c r="J7" s="1">
        <f t="shared" si="0"/>
        <v>172617</v>
      </c>
      <c r="K7" s="1">
        <f t="shared" si="0"/>
        <v>174477</v>
      </c>
      <c r="L7" s="1">
        <f t="shared" si="0"/>
        <v>174872</v>
      </c>
      <c r="M7" s="1">
        <f t="shared" si="0"/>
        <v>175697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4" sqref="G34"/>
    </sheetView>
  </sheetViews>
  <sheetFormatPr baseColWidth="10" defaultRowHeight="15" x14ac:dyDescent="0.25"/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3694</v>
      </c>
      <c r="C2" s="1">
        <v>3721</v>
      </c>
      <c r="D2" s="1">
        <v>3815</v>
      </c>
      <c r="E2" s="1">
        <v>3992</v>
      </c>
      <c r="F2" s="1">
        <v>3897</v>
      </c>
      <c r="G2" s="1">
        <v>3835</v>
      </c>
      <c r="H2" s="1">
        <v>3883</v>
      </c>
      <c r="I2" s="1">
        <v>4015</v>
      </c>
      <c r="J2" s="1">
        <v>3977</v>
      </c>
      <c r="K2" s="1">
        <v>4045</v>
      </c>
      <c r="L2" s="1">
        <v>4019</v>
      </c>
      <c r="M2" s="1">
        <v>3957</v>
      </c>
    </row>
    <row r="3" spans="1:13" x14ac:dyDescent="0.25">
      <c r="A3">
        <v>49</v>
      </c>
      <c r="B3" s="1">
        <v>2921</v>
      </c>
      <c r="C3" s="1">
        <v>2897</v>
      </c>
      <c r="D3" s="1">
        <v>2952</v>
      </c>
      <c r="E3" s="1">
        <v>3113</v>
      </c>
      <c r="F3" s="1">
        <v>3017</v>
      </c>
      <c r="G3" s="1">
        <v>2985</v>
      </c>
      <c r="H3" s="1">
        <v>3080</v>
      </c>
      <c r="I3" s="1">
        <v>3140</v>
      </c>
      <c r="J3" s="1">
        <v>3012</v>
      </c>
      <c r="K3" s="1">
        <v>3044</v>
      </c>
      <c r="L3" s="1">
        <v>3046</v>
      </c>
      <c r="M3" s="1">
        <v>3020</v>
      </c>
    </row>
    <row r="4" spans="1:13" x14ac:dyDescent="0.25">
      <c r="A4">
        <v>53</v>
      </c>
      <c r="B4" s="1">
        <v>776</v>
      </c>
      <c r="C4" s="1">
        <v>803</v>
      </c>
      <c r="D4" s="1">
        <v>797</v>
      </c>
      <c r="E4" s="1">
        <v>829</v>
      </c>
      <c r="F4" s="1">
        <v>801</v>
      </c>
      <c r="G4" s="1">
        <v>802</v>
      </c>
      <c r="H4" s="1">
        <v>818</v>
      </c>
      <c r="I4" s="1">
        <v>829</v>
      </c>
      <c r="J4" s="1">
        <v>833</v>
      </c>
      <c r="K4" s="1">
        <v>850</v>
      </c>
      <c r="L4" s="1">
        <v>829</v>
      </c>
      <c r="M4" s="1">
        <v>825</v>
      </c>
    </row>
    <row r="5" spans="1:13" x14ac:dyDescent="0.25">
      <c r="A5">
        <v>72</v>
      </c>
      <c r="B5" s="1">
        <v>2241</v>
      </c>
      <c r="C5" s="1">
        <v>2270</v>
      </c>
      <c r="D5" s="1">
        <v>2324</v>
      </c>
      <c r="E5" s="1">
        <v>2430</v>
      </c>
      <c r="F5" s="1">
        <v>2377</v>
      </c>
      <c r="G5" s="1">
        <v>2265</v>
      </c>
      <c r="H5" s="1">
        <v>2317</v>
      </c>
      <c r="I5" s="1">
        <v>2358</v>
      </c>
      <c r="J5" s="1">
        <v>2341</v>
      </c>
      <c r="K5" s="1">
        <v>2357</v>
      </c>
      <c r="L5" s="1">
        <v>2359</v>
      </c>
      <c r="M5" s="1">
        <v>2309</v>
      </c>
    </row>
    <row r="6" spans="1:13" x14ac:dyDescent="0.25">
      <c r="A6">
        <v>85</v>
      </c>
      <c r="B6" s="1">
        <v>2343</v>
      </c>
      <c r="C6" s="1">
        <v>2332</v>
      </c>
      <c r="D6" s="1">
        <v>2355</v>
      </c>
      <c r="E6" s="1">
        <v>2470</v>
      </c>
      <c r="F6" s="1">
        <v>2387</v>
      </c>
      <c r="G6" s="1">
        <v>2355</v>
      </c>
      <c r="H6" s="1">
        <v>2355</v>
      </c>
      <c r="I6" s="1">
        <v>2411</v>
      </c>
      <c r="J6" s="1">
        <v>2392</v>
      </c>
      <c r="K6" s="1">
        <v>2464</v>
      </c>
      <c r="L6" s="1">
        <v>2480</v>
      </c>
      <c r="M6" s="1">
        <v>2448</v>
      </c>
    </row>
    <row r="7" spans="1:13" x14ac:dyDescent="0.25">
      <c r="A7" t="s">
        <v>0</v>
      </c>
      <c r="B7" s="1">
        <f>SUM(B2:B6)</f>
        <v>11975</v>
      </c>
      <c r="C7" s="1">
        <f t="shared" ref="C7:M7" si="0">SUM(C2:C6)</f>
        <v>12023</v>
      </c>
      <c r="D7" s="1">
        <f t="shared" si="0"/>
        <v>12243</v>
      </c>
      <c r="E7" s="1">
        <f t="shared" si="0"/>
        <v>12834</v>
      </c>
      <c r="F7" s="1">
        <f t="shared" si="0"/>
        <v>12479</v>
      </c>
      <c r="G7" s="1">
        <f t="shared" si="0"/>
        <v>12242</v>
      </c>
      <c r="H7" s="1">
        <f t="shared" si="0"/>
        <v>12453</v>
      </c>
      <c r="I7" s="1">
        <f t="shared" si="0"/>
        <v>12753</v>
      </c>
      <c r="J7" s="1">
        <f t="shared" si="0"/>
        <v>12555</v>
      </c>
      <c r="K7" s="1">
        <f t="shared" si="0"/>
        <v>12760</v>
      </c>
      <c r="L7" s="1">
        <f t="shared" si="0"/>
        <v>12733</v>
      </c>
      <c r="M7" s="1">
        <f t="shared" si="0"/>
        <v>12559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4" sqref="G34"/>
    </sheetView>
  </sheetViews>
  <sheetFormatPr baseColWidth="10" defaultRowHeight="15" x14ac:dyDescent="0.25"/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23038</v>
      </c>
      <c r="C2" s="1">
        <v>22390</v>
      </c>
      <c r="D2" s="1">
        <v>22974</v>
      </c>
      <c r="E2" s="1">
        <v>25607</v>
      </c>
      <c r="F2" s="1">
        <v>23631</v>
      </c>
      <c r="G2" s="1">
        <v>26849</v>
      </c>
      <c r="H2" s="1">
        <v>27727</v>
      </c>
      <c r="I2" s="1">
        <v>27884</v>
      </c>
      <c r="J2" s="1">
        <v>26576</v>
      </c>
      <c r="K2" s="1">
        <v>26483</v>
      </c>
      <c r="L2" s="1">
        <v>25233</v>
      </c>
      <c r="M2" s="1">
        <v>23826</v>
      </c>
    </row>
    <row r="3" spans="1:13" x14ac:dyDescent="0.25">
      <c r="A3">
        <v>49</v>
      </c>
      <c r="B3" s="1">
        <v>16862</v>
      </c>
      <c r="C3" s="1">
        <v>16382</v>
      </c>
      <c r="D3" s="1">
        <v>16421</v>
      </c>
      <c r="E3" s="1">
        <v>18094</v>
      </c>
      <c r="F3" s="1">
        <v>16924</v>
      </c>
      <c r="G3" s="1">
        <v>18839</v>
      </c>
      <c r="H3" s="1">
        <v>19635</v>
      </c>
      <c r="I3" s="1">
        <v>18937</v>
      </c>
      <c r="J3" s="1">
        <v>17534</v>
      </c>
      <c r="K3" s="1">
        <v>17579</v>
      </c>
      <c r="L3" s="1">
        <v>17203</v>
      </c>
      <c r="M3" s="1">
        <v>16470</v>
      </c>
    </row>
    <row r="4" spans="1:13" x14ac:dyDescent="0.25">
      <c r="A4">
        <v>53</v>
      </c>
      <c r="B4" s="1">
        <v>3967</v>
      </c>
      <c r="C4" s="1">
        <v>3906</v>
      </c>
      <c r="D4" s="1">
        <v>4045</v>
      </c>
      <c r="E4" s="1">
        <v>4387</v>
      </c>
      <c r="F4" s="1">
        <v>4155</v>
      </c>
      <c r="G4" s="1">
        <v>4752</v>
      </c>
      <c r="H4" s="1">
        <v>4885</v>
      </c>
      <c r="I4" s="1">
        <v>4765</v>
      </c>
      <c r="J4" s="1">
        <v>4374</v>
      </c>
      <c r="K4" s="1">
        <v>4269</v>
      </c>
      <c r="L4" s="1">
        <v>4162</v>
      </c>
      <c r="M4" s="1">
        <v>3922</v>
      </c>
    </row>
    <row r="5" spans="1:13" x14ac:dyDescent="0.25">
      <c r="A5">
        <v>72</v>
      </c>
      <c r="B5" s="1">
        <v>13159</v>
      </c>
      <c r="C5" s="1">
        <v>13067</v>
      </c>
      <c r="D5" s="1">
        <v>12856</v>
      </c>
      <c r="E5" s="1">
        <v>13686</v>
      </c>
      <c r="F5" s="1">
        <v>13038</v>
      </c>
      <c r="G5" s="1">
        <v>14642</v>
      </c>
      <c r="H5" s="1">
        <v>14990</v>
      </c>
      <c r="I5" s="1">
        <v>14773</v>
      </c>
      <c r="J5" s="1">
        <v>14075</v>
      </c>
      <c r="K5" s="1">
        <v>13840</v>
      </c>
      <c r="L5" s="1">
        <v>13493</v>
      </c>
      <c r="M5" s="1">
        <v>12934</v>
      </c>
    </row>
    <row r="6" spans="1:13" x14ac:dyDescent="0.25">
      <c r="A6">
        <v>85</v>
      </c>
      <c r="B6" s="1">
        <v>9196</v>
      </c>
      <c r="C6" s="1">
        <v>9055</v>
      </c>
      <c r="D6" s="1">
        <v>9161</v>
      </c>
      <c r="E6" s="1">
        <v>10142</v>
      </c>
      <c r="F6" s="1">
        <v>9208</v>
      </c>
      <c r="G6" s="1">
        <v>10473</v>
      </c>
      <c r="H6" s="1">
        <v>10484</v>
      </c>
      <c r="I6" s="1">
        <v>10239</v>
      </c>
      <c r="J6" s="1">
        <v>10156</v>
      </c>
      <c r="K6" s="1">
        <v>10255</v>
      </c>
      <c r="L6" s="1">
        <v>9845</v>
      </c>
      <c r="M6" s="1">
        <v>9173</v>
      </c>
    </row>
    <row r="7" spans="1:13" x14ac:dyDescent="0.25">
      <c r="A7" t="s">
        <v>0</v>
      </c>
      <c r="B7" s="1">
        <f>SUM(B2:B6)</f>
        <v>66222</v>
      </c>
      <c r="C7" s="1">
        <f t="shared" ref="C7:M7" si="0">SUM(C2:C6)</f>
        <v>64800</v>
      </c>
      <c r="D7" s="1">
        <f t="shared" si="0"/>
        <v>65457</v>
      </c>
      <c r="E7" s="1">
        <f t="shared" si="0"/>
        <v>71916</v>
      </c>
      <c r="F7" s="1">
        <f t="shared" si="0"/>
        <v>66956</v>
      </c>
      <c r="G7" s="1">
        <f t="shared" si="0"/>
        <v>75555</v>
      </c>
      <c r="H7" s="1">
        <f t="shared" si="0"/>
        <v>77721</v>
      </c>
      <c r="I7" s="1">
        <f t="shared" si="0"/>
        <v>76598</v>
      </c>
      <c r="J7" s="1">
        <f t="shared" si="0"/>
        <v>72715</v>
      </c>
      <c r="K7" s="1">
        <f t="shared" si="0"/>
        <v>72426</v>
      </c>
      <c r="L7" s="1">
        <f t="shared" si="0"/>
        <v>69936</v>
      </c>
      <c r="M7" s="1">
        <f t="shared" si="0"/>
        <v>66325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4" sqref="G34"/>
    </sheetView>
  </sheetViews>
  <sheetFormatPr baseColWidth="10" defaultRowHeight="15" x14ac:dyDescent="0.25"/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6991</v>
      </c>
      <c r="C2" s="1">
        <v>6945</v>
      </c>
      <c r="D2" s="1">
        <v>6942</v>
      </c>
      <c r="E2" s="1">
        <v>7697</v>
      </c>
      <c r="F2" s="1">
        <v>7433</v>
      </c>
      <c r="G2" s="1">
        <v>7179</v>
      </c>
      <c r="H2" s="1">
        <v>7098</v>
      </c>
      <c r="I2" s="1">
        <v>7095</v>
      </c>
      <c r="J2" s="1">
        <v>6638</v>
      </c>
      <c r="K2" s="1">
        <v>6536</v>
      </c>
      <c r="L2" s="1">
        <v>6524</v>
      </c>
      <c r="M2" s="1">
        <v>6400</v>
      </c>
    </row>
    <row r="3" spans="1:13" x14ac:dyDescent="0.25">
      <c r="A3">
        <v>49</v>
      </c>
      <c r="B3" s="1">
        <v>4456</v>
      </c>
      <c r="C3" s="1">
        <v>4348</v>
      </c>
      <c r="D3" s="1">
        <v>4384</v>
      </c>
      <c r="E3" s="1">
        <v>4771</v>
      </c>
      <c r="F3" s="1">
        <v>4567</v>
      </c>
      <c r="G3" s="1">
        <v>4368</v>
      </c>
      <c r="H3" s="1">
        <v>4292</v>
      </c>
      <c r="I3" s="1">
        <v>4185</v>
      </c>
      <c r="J3" s="1">
        <v>3876</v>
      </c>
      <c r="K3" s="1">
        <v>3749</v>
      </c>
      <c r="L3" s="1">
        <v>3746</v>
      </c>
      <c r="M3" s="1">
        <v>4062</v>
      </c>
    </row>
    <row r="4" spans="1:13" x14ac:dyDescent="0.25">
      <c r="A4">
        <v>53</v>
      </c>
      <c r="B4" s="1">
        <v>1349</v>
      </c>
      <c r="C4" s="1">
        <v>1336</v>
      </c>
      <c r="D4" s="1">
        <v>1334</v>
      </c>
      <c r="E4" s="1">
        <v>1451</v>
      </c>
      <c r="F4" s="1">
        <v>1415</v>
      </c>
      <c r="G4" s="1">
        <v>1373</v>
      </c>
      <c r="H4" s="1">
        <v>1366</v>
      </c>
      <c r="I4" s="1">
        <v>1385</v>
      </c>
      <c r="J4" s="1">
        <v>1264</v>
      </c>
      <c r="K4" s="1">
        <v>1236</v>
      </c>
      <c r="L4" s="1">
        <v>1249</v>
      </c>
      <c r="M4" s="1">
        <v>1232</v>
      </c>
    </row>
    <row r="5" spans="1:13" x14ac:dyDescent="0.25">
      <c r="A5">
        <v>72</v>
      </c>
      <c r="B5" s="1">
        <v>3105</v>
      </c>
      <c r="C5" s="1">
        <v>3070</v>
      </c>
      <c r="D5" s="1">
        <v>3130</v>
      </c>
      <c r="E5" s="1">
        <v>3380</v>
      </c>
      <c r="F5" s="1">
        <v>3274</v>
      </c>
      <c r="G5" s="1">
        <v>3185</v>
      </c>
      <c r="H5" s="1">
        <v>3145</v>
      </c>
      <c r="I5" s="1">
        <v>3206</v>
      </c>
      <c r="J5" s="1">
        <v>3032</v>
      </c>
      <c r="K5" s="1">
        <v>2960</v>
      </c>
      <c r="L5" s="1">
        <v>2958</v>
      </c>
      <c r="M5" s="1">
        <v>3012</v>
      </c>
    </row>
    <row r="6" spans="1:13" x14ac:dyDescent="0.25">
      <c r="A6">
        <v>85</v>
      </c>
      <c r="B6" s="1">
        <v>3709</v>
      </c>
      <c r="C6" s="1">
        <v>3589</v>
      </c>
      <c r="D6" s="1">
        <v>3587</v>
      </c>
      <c r="E6" s="1">
        <v>3998</v>
      </c>
      <c r="F6" s="1">
        <v>3809</v>
      </c>
      <c r="G6" s="1">
        <v>3677</v>
      </c>
      <c r="H6" s="1">
        <v>3669</v>
      </c>
      <c r="I6" s="1">
        <v>3687</v>
      </c>
      <c r="J6" s="1">
        <v>3540</v>
      </c>
      <c r="K6" s="1">
        <v>3473</v>
      </c>
      <c r="L6" s="1">
        <v>3468</v>
      </c>
      <c r="M6" s="1">
        <v>3427</v>
      </c>
    </row>
    <row r="7" spans="1:13" x14ac:dyDescent="0.25">
      <c r="A7" t="s">
        <v>0</v>
      </c>
      <c r="B7" s="1">
        <f>SUM(B2:B6)</f>
        <v>19610</v>
      </c>
      <c r="C7" s="1">
        <f t="shared" ref="C7:M7" si="0">SUM(C2:C6)</f>
        <v>19288</v>
      </c>
      <c r="D7" s="1">
        <f t="shared" si="0"/>
        <v>19377</v>
      </c>
      <c r="E7" s="1">
        <f t="shared" si="0"/>
        <v>21297</v>
      </c>
      <c r="F7" s="1">
        <f t="shared" si="0"/>
        <v>20498</v>
      </c>
      <c r="G7" s="1">
        <f t="shared" si="0"/>
        <v>19782</v>
      </c>
      <c r="H7" s="1">
        <f t="shared" si="0"/>
        <v>19570</v>
      </c>
      <c r="I7" s="1">
        <f t="shared" si="0"/>
        <v>19558</v>
      </c>
      <c r="J7" s="1">
        <f t="shared" si="0"/>
        <v>18350</v>
      </c>
      <c r="K7" s="1">
        <f t="shared" si="0"/>
        <v>17954</v>
      </c>
      <c r="L7" s="1">
        <f t="shared" si="0"/>
        <v>17945</v>
      </c>
      <c r="M7" s="1">
        <f t="shared" si="0"/>
        <v>18133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34" sqref="G34"/>
    </sheetView>
  </sheetViews>
  <sheetFormatPr baseColWidth="10" defaultRowHeight="15" x14ac:dyDescent="0.25"/>
  <sheetData>
    <row r="1" spans="1:13" x14ac:dyDescent="0.25">
      <c r="A1" t="s">
        <v>1</v>
      </c>
      <c r="B1" s="2">
        <v>43831</v>
      </c>
      <c r="C1" s="2">
        <v>43862</v>
      </c>
      <c r="D1" s="2">
        <v>43891</v>
      </c>
      <c r="E1" s="2">
        <v>43922</v>
      </c>
      <c r="F1" s="2">
        <v>43952</v>
      </c>
      <c r="G1" s="2">
        <v>43983</v>
      </c>
      <c r="H1" s="2">
        <v>44013</v>
      </c>
      <c r="I1" s="2">
        <v>44044</v>
      </c>
      <c r="J1" s="2">
        <v>44075</v>
      </c>
      <c r="K1" s="2">
        <v>44105</v>
      </c>
      <c r="L1" s="2">
        <v>44136</v>
      </c>
      <c r="M1" s="2">
        <v>44166</v>
      </c>
    </row>
    <row r="2" spans="1:13" x14ac:dyDescent="0.25">
      <c r="A2">
        <v>44</v>
      </c>
      <c r="B2" s="1">
        <v>13256</v>
      </c>
      <c r="C2" s="1">
        <v>13120</v>
      </c>
      <c r="D2" s="1">
        <v>13921</v>
      </c>
      <c r="E2" s="1">
        <v>16401</v>
      </c>
      <c r="F2" s="1">
        <v>16100</v>
      </c>
      <c r="G2" s="1">
        <v>15389</v>
      </c>
      <c r="H2" s="1">
        <v>15436</v>
      </c>
      <c r="I2" s="1">
        <v>15681</v>
      </c>
      <c r="J2" s="1">
        <v>14787</v>
      </c>
      <c r="K2" s="1">
        <v>15164</v>
      </c>
      <c r="L2" s="1">
        <v>15834</v>
      </c>
      <c r="M2" s="1">
        <v>15833</v>
      </c>
    </row>
    <row r="3" spans="1:13" x14ac:dyDescent="0.25">
      <c r="A3">
        <v>49</v>
      </c>
      <c r="B3" s="1">
        <v>10921</v>
      </c>
      <c r="C3" s="1">
        <v>10626</v>
      </c>
      <c r="D3" s="1">
        <v>10886</v>
      </c>
      <c r="E3" s="1">
        <v>12215</v>
      </c>
      <c r="F3" s="1">
        <v>12003</v>
      </c>
      <c r="G3" s="1">
        <v>11779</v>
      </c>
      <c r="H3" s="1">
        <v>11898</v>
      </c>
      <c r="I3" s="1">
        <v>11837</v>
      </c>
      <c r="J3" s="1">
        <v>11155</v>
      </c>
      <c r="K3" s="1">
        <v>11402</v>
      </c>
      <c r="L3" s="1">
        <v>11769</v>
      </c>
      <c r="M3" s="1">
        <v>11923</v>
      </c>
    </row>
    <row r="4" spans="1:13" x14ac:dyDescent="0.25">
      <c r="A4">
        <v>53</v>
      </c>
      <c r="B4" s="1">
        <v>2353</v>
      </c>
      <c r="C4" s="1">
        <v>2353</v>
      </c>
      <c r="D4" s="1">
        <v>2482</v>
      </c>
      <c r="E4" s="1">
        <v>2826</v>
      </c>
      <c r="F4" s="1">
        <v>2861</v>
      </c>
      <c r="G4" s="1">
        <v>2821</v>
      </c>
      <c r="H4" s="1">
        <v>2857</v>
      </c>
      <c r="I4" s="1">
        <v>2866</v>
      </c>
      <c r="J4" s="1">
        <v>2686</v>
      </c>
      <c r="K4" s="1">
        <v>2678</v>
      </c>
      <c r="L4" s="1">
        <v>2798</v>
      </c>
      <c r="M4" s="1">
        <v>2739</v>
      </c>
    </row>
    <row r="5" spans="1:13" x14ac:dyDescent="0.25">
      <c r="A5">
        <v>72</v>
      </c>
      <c r="B5" s="1">
        <v>7753</v>
      </c>
      <c r="C5" s="1">
        <v>7799</v>
      </c>
      <c r="D5" s="1">
        <v>8025</v>
      </c>
      <c r="E5" s="1">
        <v>8763</v>
      </c>
      <c r="F5" s="1">
        <v>8793</v>
      </c>
      <c r="G5" s="1">
        <v>8781</v>
      </c>
      <c r="H5" s="1">
        <v>8852</v>
      </c>
      <c r="I5" s="1">
        <v>8821</v>
      </c>
      <c r="J5" s="1">
        <v>8537</v>
      </c>
      <c r="K5" s="1">
        <v>8641</v>
      </c>
      <c r="L5" s="1">
        <v>8787</v>
      </c>
      <c r="M5" s="1">
        <v>8845</v>
      </c>
    </row>
    <row r="6" spans="1:13" x14ac:dyDescent="0.25">
      <c r="A6">
        <v>85</v>
      </c>
      <c r="B6" s="1">
        <v>4508</v>
      </c>
      <c r="C6" s="1">
        <v>4516</v>
      </c>
      <c r="D6" s="1">
        <v>4622</v>
      </c>
      <c r="E6" s="1">
        <v>5353</v>
      </c>
      <c r="F6" s="1">
        <v>5308</v>
      </c>
      <c r="G6" s="1">
        <v>5171</v>
      </c>
      <c r="H6" s="1">
        <v>5056</v>
      </c>
      <c r="I6" s="1">
        <v>5062</v>
      </c>
      <c r="J6" s="1">
        <v>4924</v>
      </c>
      <c r="K6" s="1">
        <v>5071</v>
      </c>
      <c r="L6" s="1">
        <v>5254</v>
      </c>
      <c r="M6" s="1">
        <v>5233</v>
      </c>
    </row>
    <row r="7" spans="1:13" x14ac:dyDescent="0.25">
      <c r="A7" t="s">
        <v>0</v>
      </c>
      <c r="B7" s="1">
        <f>SUM(B2:B6)</f>
        <v>38791</v>
      </c>
      <c r="C7" s="1">
        <f t="shared" ref="C7:M7" si="0">SUM(C2:C6)</f>
        <v>38414</v>
      </c>
      <c r="D7" s="1">
        <f t="shared" si="0"/>
        <v>39936</v>
      </c>
      <c r="E7" s="1">
        <f t="shared" si="0"/>
        <v>45558</v>
      </c>
      <c r="F7" s="1">
        <f t="shared" si="0"/>
        <v>45065</v>
      </c>
      <c r="G7" s="1">
        <f t="shared" si="0"/>
        <v>43941</v>
      </c>
      <c r="H7" s="1">
        <f t="shared" si="0"/>
        <v>44099</v>
      </c>
      <c r="I7" s="1">
        <f t="shared" si="0"/>
        <v>44267</v>
      </c>
      <c r="J7" s="1">
        <f t="shared" si="0"/>
        <v>42089</v>
      </c>
      <c r="K7" s="1">
        <f t="shared" si="0"/>
        <v>42956</v>
      </c>
      <c r="L7" s="1">
        <f t="shared" si="0"/>
        <v>44442</v>
      </c>
      <c r="M7" s="1">
        <f t="shared" si="0"/>
        <v>44573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DEFM A</vt:lpstr>
      <vt:lpstr>DEFM B&amp;C</vt:lpstr>
      <vt:lpstr>DEFM DELD Toutes catégories</vt:lpstr>
      <vt:lpstr>DEFM A - ASS</vt:lpstr>
      <vt:lpstr>DEFM A - Non indemnisé</vt:lpstr>
      <vt:lpstr>DEFM A - Obligation d'emploi</vt:lpstr>
      <vt:lpstr>DEFM A - RSA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2021-02-04T13:42:55Z</dcterms:modified>
</cp:coreProperties>
</file>