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7" windowWidth="14828" windowHeight="11178"/>
  </bookViews>
  <sheets>
    <sheet name="Titre" sheetId="8" r:id="rId1"/>
    <sheet name="Démographie des asso" sheetId="1" r:id="rId2"/>
    <sheet name="Asso employeuses" sheetId="2" r:id="rId3"/>
    <sheet name="Compléments-Objet" sheetId="3" r:id="rId4"/>
    <sheet name="annexe-Assos par Objet" sheetId="7" r:id="rId5"/>
    <sheet name="Compléments-Cat Unité Urbaine" sheetId="4" r:id="rId6"/>
    <sheet name="Subventionnement Etat" sheetId="5" r:id="rId7"/>
  </sheets>
  <calcPr calcId="144525"/>
</workbook>
</file>

<file path=xl/calcChain.xml><?xml version="1.0" encoding="utf-8"?>
<calcChain xmlns="http://schemas.openxmlformats.org/spreadsheetml/2006/main">
  <c r="H3" i="3" l="1"/>
  <c r="B298" i="7" l="1"/>
  <c r="D14" i="1" l="1"/>
  <c r="E14" i="1"/>
  <c r="F14" i="1"/>
  <c r="G14" i="1"/>
  <c r="C14" i="1"/>
  <c r="H13" i="1"/>
  <c r="H14" i="1" s="1"/>
  <c r="D12" i="1"/>
  <c r="E12" i="1"/>
  <c r="F12" i="1"/>
  <c r="G12" i="1"/>
  <c r="C12" i="1"/>
  <c r="H11" i="1"/>
  <c r="H6" i="1"/>
  <c r="H3" i="1"/>
  <c r="F4" i="1" s="1"/>
  <c r="H12" i="1" l="1"/>
  <c r="G4" i="1"/>
  <c r="H4" i="1"/>
  <c r="E4" i="1"/>
  <c r="C4" i="1"/>
  <c r="D4" i="1"/>
  <c r="H1237" i="5" l="1"/>
  <c r="G1237" i="5"/>
  <c r="F1237" i="5"/>
  <c r="E1237" i="5"/>
  <c r="D1237" i="5"/>
  <c r="C1237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<sst xmlns="http://schemas.openxmlformats.org/spreadsheetml/2006/main" count="526" uniqueCount="389">
  <si>
    <t>Source(s)</t>
  </si>
  <si>
    <t xml:space="preserve">Nombre total d'associations - RNA_waldec </t>
  </si>
  <si>
    <t xml:space="preserve">Nombre d'associations actives </t>
  </si>
  <si>
    <t>Observations</t>
  </si>
  <si>
    <t>Indicateurs-clés</t>
  </si>
  <si>
    <t>2012-2016</t>
  </si>
  <si>
    <t>Répartition par département du nbre d'associations - RNA_waldec (total = 100%)</t>
  </si>
  <si>
    <t xml:space="preserve">Nombre d'associations employeuses </t>
  </si>
  <si>
    <t>Clap</t>
  </si>
  <si>
    <t>Part des associations employeuses (en %)</t>
  </si>
  <si>
    <t>Répartition par département du nbre d'associations employeuses (total = 100%)</t>
  </si>
  <si>
    <t>Durée de vie médiane des associations dissoutes (en années)</t>
  </si>
  <si>
    <t>Durée de vie moyenne des associations dissoutes (en années)</t>
  </si>
  <si>
    <t>DATAGOUV – Fichier RNA_waldeck</t>
  </si>
  <si>
    <t>Clap ; RNA_waldeck 2017</t>
  </si>
  <si>
    <t>Nombre de salariés en associations</t>
  </si>
  <si>
    <t>Nombre d'ETP en associations</t>
  </si>
  <si>
    <t>Répartition par département du nbre de salariés (total = 100%)</t>
  </si>
  <si>
    <t>Répartition par département du nbre d'ETP (total = 100%)</t>
  </si>
  <si>
    <t>Nbre moyen annuel de créations (sur les 5  dernières années disponibles)</t>
  </si>
  <si>
    <t>Nombre moyen de salariés par association</t>
  </si>
  <si>
    <t>Nombre moyen d'ETP par association</t>
  </si>
  <si>
    <t>Part des salariés en association par l'ensemble des salariés (en %)</t>
  </si>
  <si>
    <t>Nombre d’associations  - RNA_waldec pour 1000 habitants</t>
  </si>
  <si>
    <t>Pays de la Loire</t>
  </si>
  <si>
    <t>Nombre de créations sur la dernière année connue</t>
  </si>
  <si>
    <t>Evolution annuelle du nb d'associations employeuses - dernières années connues (en %)</t>
  </si>
  <si>
    <t>Loisirs et Vie sociale</t>
  </si>
  <si>
    <t>Sport</t>
  </si>
  <si>
    <t>Culture</t>
  </si>
  <si>
    <t>Santé et Action sociale</t>
  </si>
  <si>
    <t>Education et Formation</t>
  </si>
  <si>
    <t>Eco et Dvt local</t>
  </si>
  <si>
    <t>Envirt et Patrimoine</t>
  </si>
  <si>
    <t>Autres et Divers</t>
  </si>
  <si>
    <t>Part des associations récentes (moins de 5 ans d'existence) (en %)</t>
  </si>
  <si>
    <t>Evolution annuelle moyenne sur une période de 5 ans (en %)</t>
  </si>
  <si>
    <t>Répartition par Catégorie d'Unité Urbaine (total colonne = 100%)</t>
  </si>
  <si>
    <t>Ville-centre</t>
  </si>
  <si>
    <t>Banlieue</t>
  </si>
  <si>
    <t>Rural</t>
  </si>
  <si>
    <t>Ville isolée</t>
  </si>
  <si>
    <t>nd</t>
  </si>
  <si>
    <t>DATAASSO - RNA</t>
  </si>
  <si>
    <t>Part des créations parmi les associations de la dernière année entière connue (en %)</t>
  </si>
  <si>
    <t>Date(s) des données</t>
  </si>
  <si>
    <t>base de calcul : total des asso ou asso actives ?</t>
  </si>
  <si>
    <t>(= total RNA - les dissoutes)</t>
  </si>
  <si>
    <t>Années</t>
  </si>
  <si>
    <t xml:space="preserve">Taux d'évolution </t>
  </si>
  <si>
    <t>BOP DIRECCTE</t>
  </si>
  <si>
    <t>BOP DRAC</t>
  </si>
  <si>
    <t xml:space="preserve">BOP DRDJSCS </t>
  </si>
  <si>
    <t>BOP DREAL</t>
  </si>
  <si>
    <t>BOP Préfet</t>
  </si>
  <si>
    <t>Total</t>
  </si>
  <si>
    <t>Source : DRFIP Pays de la Loire - 2015 - 2016</t>
  </si>
  <si>
    <t>Réalisation - MATT - DRDJSCS</t>
  </si>
  <si>
    <t xml:space="preserve">2015 et 2016 </t>
  </si>
  <si>
    <t>Somme des associations</t>
  </si>
  <si>
    <t>Montant engagé en euros pour des subventions à des associations, selon les services de l'Etat en Pays de la Loire - Pour  2015 et 2016</t>
  </si>
  <si>
    <t>Nombre d'associations subventionnées, par service de l'Etat - Pour 2015 et 2016</t>
  </si>
  <si>
    <t>Nombre moyen de subventions, par association et par service de l'Etat</t>
  </si>
  <si>
    <t>Clap ; Insee RP 2014</t>
  </si>
  <si>
    <t>déc. 2014</t>
  </si>
  <si>
    <t>déc. 2013 ; déc. 2014</t>
  </si>
  <si>
    <t>Nombre d’associations actives - RNA_waldec pour 1000 habitants</t>
  </si>
  <si>
    <t>Evolution annuelle moyenne des associations actives sur une période de 5 ans (en %)</t>
  </si>
  <si>
    <t>2012-2017</t>
  </si>
  <si>
    <t>12 ans</t>
  </si>
  <si>
    <t>16 ans</t>
  </si>
  <si>
    <t>15 ans</t>
  </si>
  <si>
    <t>17 ans</t>
  </si>
  <si>
    <t>7 ans</t>
  </si>
  <si>
    <t>10 ans</t>
  </si>
  <si>
    <t>13 ans</t>
  </si>
  <si>
    <t>11 ans</t>
  </si>
  <si>
    <t>9 ans</t>
  </si>
  <si>
    <t>Nombre d'associations récentes (moins de 5 ans d'existence)</t>
  </si>
  <si>
    <t>objet_social_lib</t>
  </si>
  <si>
    <t>accès aux droits dans les tribunaux, assistance juridique</t>
  </si>
  <si>
    <t>accompagnement, aide aux malades</t>
  </si>
  <si>
    <t>accueil et protection de la petite enfance</t>
  </si>
  <si>
    <t>accueil, information pour contraception et avortement</t>
  </si>
  <si>
    <t>action politique globale</t>
  </si>
  <si>
    <t>action politique locale</t>
  </si>
  <si>
    <t>ACTION SOCIOCULTURELLE</t>
  </si>
  <si>
    <t>actions de sensibilisation et d'éducation à l'environnement et au développement durable</t>
  </si>
  <si>
    <t>activités citoyennes européennes</t>
  </si>
  <si>
    <t>activités civiques, information civique</t>
  </si>
  <si>
    <t>activités de plein air (dont saut à l'élastique)</t>
  </si>
  <si>
    <t>activités festives (soirées.)</t>
  </si>
  <si>
    <t>ACTIVITÉS POLITIQUES</t>
  </si>
  <si>
    <t>ACTIVITÉS RELIGIEUSES, SPIRITUELLES OU PHILOSOPHIQUES</t>
  </si>
  <si>
    <t>aéroclubs</t>
  </si>
  <si>
    <t>aide à domicile</t>
  </si>
  <si>
    <t>aide à la création d'activités économiques individuelles</t>
  </si>
  <si>
    <t>AIDE À L'EMPLOI, DÉVELOPPEMENT LOCAL, PROMOTION DE SOLIDARITÉS ÉCONOMIQUES, VIE LOCALE</t>
  </si>
  <si>
    <t>aide à l'insertion des jeunes</t>
  </si>
  <si>
    <t>aide aux accidentés du travail</t>
  </si>
  <si>
    <t>aide aux personnes en danger, solitude, désespoir, soutien psychologique et moral</t>
  </si>
  <si>
    <t>aide aux réfugiés et aux immigrés (hors défense de droits fondamentaux)</t>
  </si>
  <si>
    <t>aide aux victimes de calamités naturelles, de catastrophes naturelles</t>
  </si>
  <si>
    <t>aide aux victimes de maladies professionnelles</t>
  </si>
  <si>
    <t>aide aux victimes de violences conjugales</t>
  </si>
  <si>
    <t>aide aux victimes de violences faites aux enfants</t>
  </si>
  <si>
    <t>aide et conseils aux familles</t>
  </si>
  <si>
    <t>aide sociale aux personnes en situation de handicap</t>
  </si>
  <si>
    <t>amicale de personnes originaires d'un même pays (hors défense des droits des étrangers), d'une même région du monde</t>
  </si>
  <si>
    <t>amicale de personnes originaires d'une même région</t>
  </si>
  <si>
    <t>amicales de commerçants, organisation de foires</t>
  </si>
  <si>
    <t>amicales laïques</t>
  </si>
  <si>
    <t>amicales, associations d'anciens étudiants, d'anciens élèves</t>
  </si>
  <si>
    <t>amicales, associations du personnel d'établissements scolaires ou universitaires</t>
  </si>
  <si>
    <t>AMICALES, GROUPEMENTS AFFINITAIRES, GROUPEMENTS D'ENTRAIDE (HORS DÉFENSE DE DROITS FONDAMENTAUX)</t>
  </si>
  <si>
    <t>anciens combattants</t>
  </si>
  <si>
    <t>animaux familiers, colombophilie, aquariophilie</t>
  </si>
  <si>
    <t>apprentissage</t>
  </si>
  <si>
    <t>arbitrage</t>
  </si>
  <si>
    <t>ARMÉE (DONT  PRÉPARATION MILITAIRE, MÉDAILLES), ANCIENS COMBATTANTS</t>
  </si>
  <si>
    <t>artisanat, travaux manuels, bricolage, expositions</t>
  </si>
  <si>
    <t>arts de la rue</t>
  </si>
  <si>
    <t>arts graphiques, bandes dessinées, peinture, sculpture, architecture</t>
  </si>
  <si>
    <t>association à but commercial, développement économique</t>
  </si>
  <si>
    <t>association d'actionnaires, d'épargnants</t>
  </si>
  <si>
    <t>association de défense des contribuables</t>
  </si>
  <si>
    <t>association de personnes malades, ou anciens malades</t>
  </si>
  <si>
    <t>association de recherches scientifiques, sciences physiques, sciences humaines.</t>
  </si>
  <si>
    <t>association de représentation de professions libérales</t>
  </si>
  <si>
    <t>association du personnel d'une entreprise (hors caractère syndical)</t>
  </si>
  <si>
    <t>association pour la défense de droits de minorités</t>
  </si>
  <si>
    <t>associations à caractère politique général</t>
  </si>
  <si>
    <t>associations caritatives à but multiple</t>
  </si>
  <si>
    <t>associations caritatives intervenant au plan international</t>
  </si>
  <si>
    <t>ASSOCIATIONS CARITATIVES, HUMANITAIRES, AIDE AU DÉVELOPPEMENT, DÉVELOPPEMENT DU BÉNÉVOLAT</t>
  </si>
  <si>
    <t>associations de classe d.âge</t>
  </si>
  <si>
    <t>associations de défense d'intérêts des retraités ou des personnes âgées</t>
  </si>
  <si>
    <t>associations de militaires, amicales, associations de conscrits</t>
  </si>
  <si>
    <t>associations de personnes en situation de handicap pour l'entraide et la solidarité (hors défense de droits fondamentaux)</t>
  </si>
  <si>
    <t>associations de personnes homosexuelles pour l'entraide et la solidarité (hors défense de droits fondamentaux)</t>
  </si>
  <si>
    <t>associations d'étudiants, d'élèves</t>
  </si>
  <si>
    <t>associations d'exploitants agricoles, élevage, horticulture, aviculture, apiculture, viticulture, viniculture</t>
  </si>
  <si>
    <t>associations d'intérêts maritimes, marins</t>
  </si>
  <si>
    <t>associations familiales, services sociaux pour les familles</t>
  </si>
  <si>
    <t>associations féminines pour l'entraide et la solidarité (hors défense de droits fondamentaux)</t>
  </si>
  <si>
    <t>associations multisports d'entreprise</t>
  </si>
  <si>
    <t>associations multisports locales</t>
  </si>
  <si>
    <t>associations multisports scolaires ou universitaires</t>
  </si>
  <si>
    <t>associations périscolaires, coopération scolaire, aide à l'enseignement</t>
  </si>
  <si>
    <t>associations philanthropiques</t>
  </si>
  <si>
    <t>associations pour la promotion du sport, médailles, mérite sportif</t>
  </si>
  <si>
    <t>associations pour la représentation d'artisans, de commerçants</t>
  </si>
  <si>
    <t>associations socio-éducatives, scoutisme</t>
  </si>
  <si>
    <t>associations, sociétés savantes pour des études historiques, histoire du patrimoine</t>
  </si>
  <si>
    <t>athlétisme  (triathlon, pentathlon, footing, jogging)</t>
  </si>
  <si>
    <t>auberges de jeunesse, organisation de voyages,</t>
  </si>
  <si>
    <t>audiovisuel</t>
  </si>
  <si>
    <t>auditeurs, consommateurs d'outils d'information et de communication</t>
  </si>
  <si>
    <t>autres arts martiaux  (karaté, aïkido, taekwondo)</t>
  </si>
  <si>
    <t>autres associations de recherche</t>
  </si>
  <si>
    <t>autres sports collectifs  (baseball, hockey sur gazon, hockey sur glace, football américain)</t>
  </si>
  <si>
    <t>autres supports de communication</t>
  </si>
  <si>
    <t>aviron, canoë-kayak (aviron, rafting, canoë-kayak, joutes)</t>
  </si>
  <si>
    <t>badminton  (badminton, squash, pelote basque)</t>
  </si>
  <si>
    <t>basket-ball</t>
  </si>
  <si>
    <t>bibliothèques, ludothèques, discothèques, vidéothèques</t>
  </si>
  <si>
    <t>billard, quilles</t>
  </si>
  <si>
    <t>boules  (pétanque, boules)</t>
  </si>
  <si>
    <t>bowling</t>
  </si>
  <si>
    <t>bridge, jeux de cartes, échecs, dames, jeux de société .</t>
  </si>
  <si>
    <t>caisses de congés payés, caisses de secours</t>
  </si>
  <si>
    <t>caisses de retraite, de prévoyance, de pensions</t>
  </si>
  <si>
    <t>cantines, restaurants d'entreprises</t>
  </si>
  <si>
    <t>centre d'enseignement et de formation</t>
  </si>
  <si>
    <t>centres aérés, colonies de vacances</t>
  </si>
  <si>
    <t>centres de gestion, centres juridiques, audits</t>
  </si>
  <si>
    <t>centres de loisirs, clubs de loisirs multiples</t>
  </si>
  <si>
    <t>centres de réadaptation</t>
  </si>
  <si>
    <t>centres sociaux, foyers de jeunes travailleurs, centres d'études et d'action sociale</t>
  </si>
  <si>
    <t>cercles privés, fan clubs</t>
  </si>
  <si>
    <t>chambres de commerce, chambres économiques</t>
  </si>
  <si>
    <t>chant choral, musique</t>
  </si>
  <si>
    <t>chasse</t>
  </si>
  <si>
    <t>CHASSE PÊCHE</t>
  </si>
  <si>
    <t>cliniques, centres médicaux, hôpitaux, sanatoriums, établissements de rééducation, maisons de convalescence</t>
  </si>
  <si>
    <t>clubs de collectionneurs sauf collectionneurs de véhicules, modélisme, philatélie, numismatique</t>
  </si>
  <si>
    <t>CLUBS DE LOISIRS, RELATIONS</t>
  </si>
  <si>
    <t>clubs de réflexion</t>
  </si>
  <si>
    <t>clubs troisième âge</t>
  </si>
  <si>
    <t>CLUBS, CERCLES DE RÉFLEXION</t>
  </si>
  <si>
    <t>collectionneurs de véhicules, clubs amateurs de voitures anciennes</t>
  </si>
  <si>
    <t>collections d'objets, de documents, bibliothèques spécialisées pour la sauvegarde et l'entretien du patrimoine</t>
  </si>
  <si>
    <t>comité, défense d'un emploi</t>
  </si>
  <si>
    <t>comités de défense du patrimoine</t>
  </si>
  <si>
    <t>comités de défense et d'animation de quartier, association locale ou municipale</t>
  </si>
  <si>
    <t>comités de défense, comités de sauvegarde</t>
  </si>
  <si>
    <t>comités des fêtes</t>
  </si>
  <si>
    <t>commémorations, entretien de monuments et sites historiques, souvenir militaire</t>
  </si>
  <si>
    <t>CONDUITE D'ACTIVITÉS ÉCONOMIQUES</t>
  </si>
  <si>
    <t>construction de monuments (sauf lieux de culte)</t>
  </si>
  <si>
    <t>contrôle judiciaire, associations de personnels de justice</t>
  </si>
  <si>
    <t>crèches, garderies, haltes garderies</t>
  </si>
  <si>
    <t>CULTURE, PRATIQUES D'ACTIVITÉS ARTISTIQUES, PRATIQUES CULTURELLES</t>
  </si>
  <si>
    <t>cyclisme (cyclisme, vélo, VTT, y compris course d.orientation à vélo, cyclotourisme)</t>
  </si>
  <si>
    <t>danse</t>
  </si>
  <si>
    <t>danse sportive (danse sportive, hip hop, claquettes)</t>
  </si>
  <si>
    <t>défense de droits de personnes étrangères ou immigrées, de personnes réfugiées</t>
  </si>
  <si>
    <t>défense de droits de personnes homosexuelles</t>
  </si>
  <si>
    <t>défense de droits de personnes rapatriées</t>
  </si>
  <si>
    <t>DÉFENSE DE DROITS FONDAMENTAUX, ACTIVITÉS CIVIQUES</t>
  </si>
  <si>
    <t>défense de la paix</t>
  </si>
  <si>
    <t>défense des droits des  personnes en situation de handicap</t>
  </si>
  <si>
    <t>défense des droits des enfants</t>
  </si>
  <si>
    <t>défense des droits des femmes, condition féminine</t>
  </si>
  <si>
    <t>défense des droits des victimes</t>
  </si>
  <si>
    <t>défense des libertés publiques et des droits de l'Homme</t>
  </si>
  <si>
    <t>défense et amélioration du cadre de vie</t>
  </si>
  <si>
    <t>dépistage, prévention du sida</t>
  </si>
  <si>
    <t>développement du bénévolat</t>
  </si>
  <si>
    <t>diffusion de savoirs, sociétés savantes, sociétés académiques</t>
  </si>
  <si>
    <t>dispensaires, soins infirmiers, services paramédicaux, services de garde</t>
  </si>
  <si>
    <t>DOMAINES DIVERS, DOMAINES DE NOMENCLATURE SITADELE À RECLASSER</t>
  </si>
  <si>
    <t>don de sang, don d'organe</t>
  </si>
  <si>
    <t>échanges locaux, réseaux d'échanges</t>
  </si>
  <si>
    <t>ÉDUCATION  FORMATION</t>
  </si>
  <si>
    <t>éducation sanitaire, prévention générale</t>
  </si>
  <si>
    <t>élevages canins, clubs de chiens de défense</t>
  </si>
  <si>
    <t>entreprises d'insertion, associations intermédiaires, régies de quartier</t>
  </si>
  <si>
    <t>ENVIRONNEMENT,  CADRE DE VIE</t>
  </si>
  <si>
    <t>équitation  (équitation, hippisme, courses camarguaise, landaise)</t>
  </si>
  <si>
    <t>escalade, montagne  (escalade, spéléologie, via ferrata, canyonisme, alpinisme)</t>
  </si>
  <si>
    <t>escrime  (escrime)</t>
  </si>
  <si>
    <t>espaces naturels</t>
  </si>
  <si>
    <t>établissement de formation professionnelle, de formation continue</t>
  </si>
  <si>
    <t>établissements et services pour adolescents en difficulté</t>
  </si>
  <si>
    <t>établissements et services pour adultes en difficulté, CHRS (centres d'hébergement et de réadaptation sociale)</t>
  </si>
  <si>
    <t>établissements et services pour enfants handicapés, établissements et services pour adultes handicapés, y compris les CAT (centres d'aide par le travail).</t>
  </si>
  <si>
    <t>études et formations linguistiques</t>
  </si>
  <si>
    <t>études techniques</t>
  </si>
  <si>
    <t>expression écrite, littérature, poésie</t>
  </si>
  <si>
    <t>financement de la recherche médicale</t>
  </si>
  <si>
    <t>folklore</t>
  </si>
  <si>
    <t>football  (football, futsal)</t>
  </si>
  <si>
    <t>foyers pour personnes âgées, maisons de retraite,  maisons de retraite médicalisées</t>
  </si>
  <si>
    <t>foyers ruraux</t>
  </si>
  <si>
    <t>foyers socio-éducatifs</t>
  </si>
  <si>
    <t>gastronomie, œnologie, confréries, gourmets</t>
  </si>
  <si>
    <t>gestion de matériel médical</t>
  </si>
  <si>
    <t>gestion d'équipements sportifs, organisation de rencontres sportives, organisation de championnats, clubs de supporters</t>
  </si>
  <si>
    <t>gestion financière, gestion immobilière</t>
  </si>
  <si>
    <t>gîtes ruraux, camping, caravaning, naturisme</t>
  </si>
  <si>
    <t>golf</t>
  </si>
  <si>
    <t>groupement d'achat, groupement d'entreprises</t>
  </si>
  <si>
    <t>groupement d'employeurs</t>
  </si>
  <si>
    <t>groupements de chômeurs, aide aux chômeurs</t>
  </si>
  <si>
    <t>groupements de salariés à caractère syndical</t>
  </si>
  <si>
    <t>groupements d'entraide et de solidarité</t>
  </si>
  <si>
    <t>groupements professionnels</t>
  </si>
  <si>
    <t>gymnastique  (gymnastique, gymnastique d.entretien, éducation physique, yoga), aérobic</t>
  </si>
  <si>
    <t>haltérophilie</t>
  </si>
  <si>
    <t>handball</t>
  </si>
  <si>
    <t>handisport</t>
  </si>
  <si>
    <t>hockey sur glace, sports de glace</t>
  </si>
  <si>
    <t>homéopathie, médecines douces</t>
  </si>
  <si>
    <t>hôpitaux psychiatriques, soins ambulatoires en santé mentale</t>
  </si>
  <si>
    <t>hygiène diététique</t>
  </si>
  <si>
    <t>INFORMATION COMMUNICATION</t>
  </si>
  <si>
    <t>INTERVENTIONS SOCIALES</t>
  </si>
  <si>
    <t>jardinage, jardins ouvriers, floralies</t>
  </si>
  <si>
    <t>judo</t>
  </si>
  <si>
    <t>jumelages, échanges culturels, organisation d'échanges linguistiques, échanges culturels au plan international</t>
  </si>
  <si>
    <t>JUSTICE</t>
  </si>
  <si>
    <t>langues, dialectes, patois</t>
  </si>
  <si>
    <t>LOGEMENT</t>
  </si>
  <si>
    <t>loisirs pour personnes en situation de handicap</t>
  </si>
  <si>
    <t>loisirs scientifiques et techniques</t>
  </si>
  <si>
    <t>lutte contre diverses formes de violence</t>
  </si>
  <si>
    <t>lutte contre la violence routière</t>
  </si>
  <si>
    <t>lutte contre le surendettement</t>
  </si>
  <si>
    <t>lutte contre les discriminations</t>
  </si>
  <si>
    <t>lutte contre l'illettrisme</t>
  </si>
  <si>
    <t>maisons de jeunes, foyers, clubs de jeunes</t>
  </si>
  <si>
    <t>maisons de la culture, office municipal,centres culturels</t>
  </si>
  <si>
    <t>maisons du droit, accès au droit</t>
  </si>
  <si>
    <t>maisons et villages de vacances</t>
  </si>
  <si>
    <t>maisons familiales rurales</t>
  </si>
  <si>
    <t>majorettes, twirlings, carnavals, défilés</t>
  </si>
  <si>
    <t>marche sportive  (randonnée pédestre, raid, trekking, course orientation)</t>
  </si>
  <si>
    <t>médecine animale, vétérinaire</t>
  </si>
  <si>
    <t>médecine du travail</t>
  </si>
  <si>
    <t>médiation, prévention</t>
  </si>
  <si>
    <t>modélisme</t>
  </si>
  <si>
    <t>mouvements de consommateurs</t>
  </si>
  <si>
    <t>mouvements écologiques</t>
  </si>
  <si>
    <t>mouvements éducatifs de jeunesse et d'éducation populaire</t>
  </si>
  <si>
    <t>musculation  (culturisme, musculation)</t>
  </si>
  <si>
    <t>musées, collections historiques</t>
  </si>
  <si>
    <t>natation - baignade  (natation, plongée)</t>
  </si>
  <si>
    <t>nautisme, glisse sur eau  (ski nautique, surf, char à voile)</t>
  </si>
  <si>
    <t>œuvres sociales en faveur des élèves, œuvres en faveur des pupilles de la nation</t>
  </si>
  <si>
    <t>organisation de conférences</t>
  </si>
  <si>
    <t>organisation de congrès médicaux</t>
  </si>
  <si>
    <t>organisation de professions (hors caractère syndical)</t>
  </si>
  <si>
    <t>organisation de professions enseignantes, amicales de personnel</t>
  </si>
  <si>
    <t>organisation des professions médicales,  organisation des professions paramédicales</t>
  </si>
  <si>
    <t>organisation, financement de voyages d'études, d'échanges, pour scolaires ou universitaires</t>
  </si>
  <si>
    <t>organisme de gestion d'établissement d'enseignement général et technique</t>
  </si>
  <si>
    <t>organisme de gestion d'établissement d'enseignement supérieur</t>
  </si>
  <si>
    <t>parents d'élèves</t>
  </si>
  <si>
    <t>pêche</t>
  </si>
  <si>
    <t>photographie, cinéma (dont ciné-clubs)</t>
  </si>
  <si>
    <t>pollutions, assainissement</t>
  </si>
  <si>
    <t>préservation de la faune sauvage</t>
  </si>
  <si>
    <t>préservation de la flore sauvage</t>
  </si>
  <si>
    <t>PRÉSERVATION DU PATRIMOINE</t>
  </si>
  <si>
    <t>presse, édition</t>
  </si>
  <si>
    <t>prévention de maladies, dépistage de maladies (autres que le sida)</t>
  </si>
  <si>
    <t>prévention et lutte contre l'alcoolisme, le tabagisme, la toxicomanie</t>
  </si>
  <si>
    <t>professionnels de l'information et de communication</t>
  </si>
  <si>
    <t>promotion de l'art et des artistes</t>
  </si>
  <si>
    <t>promotion de titres, de diplômes</t>
  </si>
  <si>
    <t>promotion d'initiatives de développement durable</t>
  </si>
  <si>
    <t>protection de sites naturels</t>
  </si>
  <si>
    <t>protection des animaux</t>
  </si>
  <si>
    <t>radioamateurs</t>
  </si>
  <si>
    <t>radios privées</t>
  </si>
  <si>
    <t>RECHERCHE</t>
  </si>
  <si>
    <t>recherche médicale</t>
  </si>
  <si>
    <t>recherche sur la culture</t>
  </si>
  <si>
    <t>recherche sur la vie sociale et politique</t>
  </si>
  <si>
    <t>recherche sur l'éducation et la formation</t>
  </si>
  <si>
    <t>recherche sur l'environnement et le climat</t>
  </si>
  <si>
    <t>réinsertion des délinquants</t>
  </si>
  <si>
    <t>relaxation, sophrologie</t>
  </si>
  <si>
    <t>représentation d'intérêts économiques sectoriels</t>
  </si>
  <si>
    <t>représentation d'intérêts régionaux et locaux</t>
  </si>
  <si>
    <t>REPRÉSENTATION, PROMOTION ET DÉFENSE D'INTÉRÊTS ÉCONOMIQUES</t>
  </si>
  <si>
    <t>réseaux internet</t>
  </si>
  <si>
    <t>ressources naturelles</t>
  </si>
  <si>
    <t>roller - skate</t>
  </si>
  <si>
    <t>rugby  (rugby à 13, à 15)</t>
  </si>
  <si>
    <t>SANTÉ</t>
  </si>
  <si>
    <t>secours en nature, distribution de nourriture et de vêtements</t>
  </si>
  <si>
    <t>secours financiers et autres services aux personnes en difficulté</t>
  </si>
  <si>
    <t>SÉCURITÉ, PROTECTION CIVILE</t>
  </si>
  <si>
    <t>services aux personnes âgées (téléalarme.)</t>
  </si>
  <si>
    <t>SERVICES ET ÉTABLISSEMENTS MÉDICO-SOCIAUX</t>
  </si>
  <si>
    <t>SERVICES FAMILIAUX, SERVICES AUX PERSONNES ÂGÉES</t>
  </si>
  <si>
    <t>services médicaux d'urgence</t>
  </si>
  <si>
    <t>sociétés, clubs de généalogie</t>
  </si>
  <si>
    <t>soutien aux détenus, reclassement des détenus</t>
  </si>
  <si>
    <t>soutien, financement de partis et de campagnes électorales</t>
  </si>
  <si>
    <t>sports aériens  (avion, planeur, ULM, parachutisme)</t>
  </si>
  <si>
    <t>sports de combat  (boxe, kick box, boxe thaï, lutte)</t>
  </si>
  <si>
    <t>sports de neige  (ski alpin, ski de fond, snowboard) sports de montagne</t>
  </si>
  <si>
    <t>sports mécaniques  (sport automobile, moto, trial)</t>
  </si>
  <si>
    <t>SPORTS, ACTIVITÉS DE PLEIN AIR</t>
  </si>
  <si>
    <t>syndicats d'initiative, offices de tourisme, salons du tourisme</t>
  </si>
  <si>
    <t>tennis  (tennis, longue paume)</t>
  </si>
  <si>
    <t>tennis de table  (tennis de table, ping-pong)</t>
  </si>
  <si>
    <t>théâtre, marionnettes, cirque, spectacles de variété</t>
  </si>
  <si>
    <t>tir  (tir à l.arc, tir à balle, ball-trap), javelot</t>
  </si>
  <si>
    <t>TOURISME</t>
  </si>
  <si>
    <t>transports</t>
  </si>
  <si>
    <t>unions patronales</t>
  </si>
  <si>
    <t>usagers de services publics</t>
  </si>
  <si>
    <t>voile  (voile, dériveur, planche à voile)</t>
  </si>
  <si>
    <t>volley ball (volley, beach volley)</t>
  </si>
  <si>
    <t>associations et comités de locataires, de propriétaires, comités de logement</t>
  </si>
  <si>
    <t>amicale de sapeurs pompiers</t>
  </si>
  <si>
    <t>sauvetage, secourisme, protection civile</t>
  </si>
  <si>
    <t>prévention, formation, cours de secourisme</t>
  </si>
  <si>
    <t>sécurité routière</t>
  </si>
  <si>
    <t>aide au logement</t>
  </si>
  <si>
    <t>réhabilitation et construction de logements</t>
  </si>
  <si>
    <t>sauvetage en mer</t>
  </si>
  <si>
    <t>France</t>
  </si>
  <si>
    <t>compte 2017</t>
  </si>
  <si>
    <t>%</t>
  </si>
  <si>
    <t>±x%</t>
  </si>
  <si>
    <t>Nombre d'associations sans doublons</t>
  </si>
  <si>
    <t xml:space="preserve">Nombre moyen de subventions par association </t>
  </si>
  <si>
    <t>base de calcul : asso actives</t>
  </si>
  <si>
    <t>DATAGOUV – Fichier RNA_waldeck ; RP-Insee 2015</t>
  </si>
  <si>
    <t>base de calcul : asso avec date de dissolution</t>
  </si>
  <si>
    <t>Nombre total d'associations  actives</t>
  </si>
  <si>
    <r>
      <t xml:space="preserve">Nombre total d'associations - </t>
    </r>
    <r>
      <rPr>
        <sz val="11"/>
        <color theme="0" tint="-0.499984740745262"/>
        <rFont val="Calibri"/>
        <family val="2"/>
        <scheme val="minor"/>
      </rPr>
      <t>(RNA_waldec asso totales ou actives ?)</t>
    </r>
  </si>
  <si>
    <t>A TRAVAILLER</t>
  </si>
  <si>
    <r>
      <t xml:space="preserve">Répartition par objet </t>
    </r>
    <r>
      <rPr>
        <b/>
        <sz val="11"/>
        <color theme="1"/>
        <rFont val="Calibri"/>
        <family val="2"/>
        <scheme val="minor"/>
      </rPr>
      <t>(total colonne = 100%)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</si>
</sst>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0\ _€_-;\-* #,##0.0000\ _€_-;_-* &quot;-&quot;??\ _€_-;_-@_-"/>
    <numFmt numFmtId="166" formatCode="0.0"/>
    <numFmt numFmtId="167" formatCode="0.0%"/>
    <numFmt numFmtId="168" formatCode="_-* #,##0.0\ _€_-;\-* #,##0.0\ _€_-;_-* &quot;-&quot;??\ _€_-;_-@_-"/>
    <numFmt numFmtId="169" formatCode="_-* #,##0.0\ _€_-;\-* #,##0.0\ _€_-;_-* &quot;-&quot;?\ _€_-;_-@_-"/>
    <numFmt numFmtId="170" formatCode="\+0.0%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 tint="-0.1499984740745262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0"/>
      <color theme="5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i/>
      <sz val="10"/>
      <color theme="1" tint="0.499984740745262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</fills>
  <borders count="36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9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 wrapText="1" indent="10"/>
    </xf>
    <xf numFmtId="0" fontId="0" fillId="0" borderId="0" xfId="0" applyAlignment="1">
      <alignment horizontal="left" vertical="center" indent="10"/>
    </xf>
    <xf numFmtId="0" fontId="6" fillId="0" borderId="0" xfId="0" applyFont="1" applyAlignment="1">
      <alignment horizontal="left" vertical="center" wrapText="1" indent="10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6"/>
    </xf>
    <xf numFmtId="0" fontId="6" fillId="0" borderId="0" xfId="0" applyFont="1" applyAlignment="1">
      <alignment horizontal="left" vertical="center" wrapText="1" indent="6"/>
    </xf>
    <xf numFmtId="0" fontId="0" fillId="0" borderId="0" xfId="0" applyAlignment="1">
      <alignment horizontal="left" vertical="center" wrapText="1" indent="6"/>
    </xf>
    <xf numFmtId="0" fontId="7" fillId="0" borderId="0" xfId="0" applyFont="1" applyAlignment="1">
      <alignment horizontal="left" vertical="center" wrapText="1" indent="9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horizontal="center" vertical="center" wrapText="1"/>
    </xf>
    <xf numFmtId="14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7" borderId="0" xfId="2" applyFill="1"/>
    <xf numFmtId="164" fontId="11" fillId="7" borderId="6" xfId="2" applyNumberFormat="1" applyFill="1" applyBorder="1" applyAlignment="1">
      <alignment horizontal="center" vertical="center"/>
    </xf>
    <xf numFmtId="164" fontId="11" fillId="7" borderId="7" xfId="2" applyNumberFormat="1" applyFill="1" applyBorder="1" applyAlignment="1">
      <alignment horizontal="center" vertical="center"/>
    </xf>
    <xf numFmtId="164" fontId="11" fillId="7" borderId="8" xfId="2" applyNumberFormat="1" applyFill="1" applyBorder="1" applyAlignment="1">
      <alignment horizontal="center" vertical="center"/>
    </xf>
    <xf numFmtId="164" fontId="11" fillId="7" borderId="9" xfId="2" applyNumberFormat="1" applyFill="1" applyBorder="1" applyAlignment="1">
      <alignment horizontal="center" vertical="center"/>
    </xf>
    <xf numFmtId="164" fontId="11" fillId="7" borderId="11" xfId="2" applyNumberFormat="1" applyFill="1" applyBorder="1" applyAlignment="1">
      <alignment horizontal="center" vertical="center"/>
    </xf>
    <xf numFmtId="164" fontId="11" fillId="7" borderId="12" xfId="2" applyNumberFormat="1" applyFill="1" applyBorder="1" applyAlignment="1">
      <alignment horizontal="center" vertical="center"/>
    </xf>
    <xf numFmtId="0" fontId="11" fillId="7" borderId="0" xfId="2" applyFill="1" applyBorder="1"/>
    <xf numFmtId="0" fontId="11" fillId="7" borderId="19" xfId="2" applyFill="1" applyBorder="1" applyAlignment="1">
      <alignment horizontal="center" vertical="center"/>
    </xf>
    <xf numFmtId="0" fontId="11" fillId="7" borderId="5" xfId="2" applyFill="1" applyBorder="1" applyAlignment="1">
      <alignment horizontal="center" vertical="center"/>
    </xf>
    <xf numFmtId="0" fontId="11" fillId="7" borderId="20" xfId="2" applyFill="1" applyBorder="1" applyAlignment="1">
      <alignment horizontal="center" vertical="center"/>
    </xf>
    <xf numFmtId="43" fontId="11" fillId="7" borderId="6" xfId="2" applyNumberFormat="1" applyFill="1" applyBorder="1" applyAlignment="1">
      <alignment horizontal="center" vertical="center"/>
    </xf>
    <xf numFmtId="43" fontId="11" fillId="7" borderId="7" xfId="2" applyNumberFormat="1" applyFill="1" applyBorder="1" applyAlignment="1">
      <alignment horizontal="center" vertical="center"/>
    </xf>
    <xf numFmtId="43" fontId="11" fillId="7" borderId="8" xfId="2" applyNumberFormat="1" applyFill="1" applyBorder="1" applyAlignment="1">
      <alignment horizontal="center" vertical="center"/>
    </xf>
    <xf numFmtId="43" fontId="11" fillId="7" borderId="9" xfId="2" applyNumberFormat="1" applyFill="1" applyBorder="1" applyAlignment="1">
      <alignment horizontal="center" vertical="center"/>
    </xf>
    <xf numFmtId="43" fontId="11" fillId="7" borderId="11" xfId="2" applyNumberFormat="1" applyFill="1" applyBorder="1" applyAlignment="1">
      <alignment horizontal="center" vertical="center"/>
    </xf>
    <xf numFmtId="43" fontId="11" fillId="7" borderId="12" xfId="2" applyNumberFormat="1" applyFill="1" applyBorder="1" applyAlignment="1">
      <alignment horizontal="center" vertical="center"/>
    </xf>
    <xf numFmtId="0" fontId="13" fillId="8" borderId="0" xfId="2" applyFont="1" applyFill="1" applyBorder="1"/>
    <xf numFmtId="0" fontId="11" fillId="7" borderId="0" xfId="2" applyFill="1" applyBorder="1" applyAlignment="1">
      <alignment horizontal="left"/>
    </xf>
    <xf numFmtId="165" fontId="11" fillId="7" borderId="0" xfId="2" applyNumberFormat="1" applyFill="1" applyBorder="1"/>
    <xf numFmtId="164" fontId="11" fillId="7" borderId="0" xfId="2" applyNumberFormat="1" applyFill="1" applyBorder="1"/>
    <xf numFmtId="0" fontId="13" fillId="8" borderId="0" xfId="2" applyFont="1" applyFill="1" applyBorder="1" applyAlignment="1">
      <alignment horizontal="left"/>
    </xf>
    <xf numFmtId="164" fontId="13" fillId="8" borderId="0" xfId="2" applyNumberFormat="1" applyFont="1" applyFill="1" applyBorder="1"/>
    <xf numFmtId="0" fontId="14" fillId="2" borderId="21" xfId="2" applyFont="1" applyFill="1" applyBorder="1" applyAlignment="1">
      <alignment horizontal="center" vertical="center"/>
    </xf>
    <xf numFmtId="0" fontId="12" fillId="9" borderId="21" xfId="2" applyFont="1" applyFill="1" applyBorder="1" applyAlignment="1">
      <alignment horizontal="center" vertical="center"/>
    </xf>
    <xf numFmtId="164" fontId="13" fillId="9" borderId="14" xfId="2" applyNumberFormat="1" applyFont="1" applyFill="1" applyBorder="1" applyAlignment="1">
      <alignment horizontal="center" vertical="center"/>
    </xf>
    <xf numFmtId="164" fontId="13" fillId="9" borderId="15" xfId="2" applyNumberFormat="1" applyFont="1" applyFill="1" applyBorder="1" applyAlignment="1">
      <alignment horizontal="center" vertical="center"/>
    </xf>
    <xf numFmtId="43" fontId="13" fillId="9" borderId="14" xfId="2" applyNumberFormat="1" applyFont="1" applyFill="1" applyBorder="1" applyAlignment="1">
      <alignment horizontal="center" vertical="center"/>
    </xf>
    <xf numFmtId="43" fontId="13" fillId="9" borderId="15" xfId="2" applyNumberFormat="1" applyFont="1" applyFill="1" applyBorder="1" applyAlignment="1">
      <alignment horizontal="center" vertical="center"/>
    </xf>
    <xf numFmtId="0" fontId="15" fillId="7" borderId="3" xfId="2" applyFont="1" applyFill="1" applyBorder="1"/>
    <xf numFmtId="0" fontId="11" fillId="7" borderId="3" xfId="2" applyFill="1" applyBorder="1"/>
    <xf numFmtId="0" fontId="15" fillId="7" borderId="0" xfId="2" applyFont="1" applyFill="1" applyBorder="1"/>
    <xf numFmtId="0" fontId="12" fillId="2" borderId="24" xfId="2" applyFont="1" applyFill="1" applyBorder="1" applyAlignment="1">
      <alignment horizontal="center" vertical="center"/>
    </xf>
    <xf numFmtId="9" fontId="11" fillId="7" borderId="0" xfId="1" applyFont="1" applyFill="1"/>
    <xf numFmtId="0" fontId="11" fillId="7" borderId="27" xfId="2" applyFill="1" applyBorder="1" applyAlignment="1">
      <alignment horizontal="left" vertical="center"/>
    </xf>
    <xf numFmtId="9" fontId="12" fillId="7" borderId="16" xfId="3" applyFont="1" applyFill="1" applyBorder="1" applyAlignment="1">
      <alignment horizontal="center" vertical="center"/>
    </xf>
    <xf numFmtId="9" fontId="12" fillId="7" borderId="4" xfId="3" applyFont="1" applyFill="1" applyBorder="1" applyAlignment="1">
      <alignment horizontal="center" vertical="center"/>
    </xf>
    <xf numFmtId="0" fontId="11" fillId="7" borderId="28" xfId="2" applyFill="1" applyBorder="1" applyAlignment="1">
      <alignment horizontal="left" vertical="center"/>
    </xf>
    <xf numFmtId="9" fontId="12" fillId="7" borderId="10" xfId="3" applyFont="1" applyFill="1" applyBorder="1" applyAlignment="1">
      <alignment horizontal="center" vertical="center"/>
    </xf>
    <xf numFmtId="0" fontId="13" fillId="9" borderId="22" xfId="2" applyFont="1" applyFill="1" applyBorder="1" applyAlignment="1">
      <alignment horizontal="left" vertical="center"/>
    </xf>
    <xf numFmtId="9" fontId="12" fillId="9" borderId="13" xfId="3" applyFont="1" applyFill="1" applyBorder="1" applyAlignment="1">
      <alignment horizontal="center" vertical="center"/>
    </xf>
    <xf numFmtId="0" fontId="11" fillId="7" borderId="23" xfId="2" applyFill="1" applyBorder="1" applyAlignment="1">
      <alignment wrapText="1"/>
    </xf>
    <xf numFmtId="0" fontId="11" fillId="7" borderId="17" xfId="2" applyFill="1" applyBorder="1" applyAlignment="1">
      <alignment horizontal="center" vertical="center"/>
    </xf>
    <xf numFmtId="0" fontId="11" fillId="7" borderId="29" xfId="2" applyFill="1" applyBorder="1" applyAlignment="1">
      <alignment horizontal="center" vertical="center"/>
    </xf>
    <xf numFmtId="0" fontId="11" fillId="7" borderId="30" xfId="2" applyFill="1" applyBorder="1" applyAlignment="1">
      <alignment wrapText="1"/>
    </xf>
    <xf numFmtId="0" fontId="11" fillId="7" borderId="31" xfId="2" applyFill="1" applyBorder="1" applyAlignment="1">
      <alignment horizontal="center" vertical="center"/>
    </xf>
    <xf numFmtId="0" fontId="14" fillId="2" borderId="32" xfId="2" applyFont="1" applyFill="1" applyBorder="1" applyAlignment="1">
      <alignment wrapText="1"/>
    </xf>
    <xf numFmtId="0" fontId="14" fillId="2" borderId="33" xfId="2" applyFont="1" applyFill="1" applyBorder="1" applyAlignment="1">
      <alignment horizontal="center" vertical="center"/>
    </xf>
    <xf numFmtId="0" fontId="12" fillId="9" borderId="32" xfId="2" applyFont="1" applyFill="1" applyBorder="1" applyAlignment="1">
      <alignment wrapText="1"/>
    </xf>
    <xf numFmtId="0" fontId="12" fillId="9" borderId="33" xfId="2" applyFont="1" applyFill="1" applyBorder="1" applyAlignment="1">
      <alignment horizontal="center" vertical="center"/>
    </xf>
    <xf numFmtId="43" fontId="11" fillId="7" borderId="17" xfId="2" applyNumberFormat="1" applyFill="1" applyBorder="1" applyAlignment="1">
      <alignment horizontal="center" vertical="center"/>
    </xf>
    <xf numFmtId="43" fontId="11" fillId="7" borderId="29" xfId="2" applyNumberFormat="1" applyFill="1" applyBorder="1" applyAlignment="1">
      <alignment horizontal="center" vertical="center"/>
    </xf>
    <xf numFmtId="43" fontId="11" fillId="7" borderId="31" xfId="2" applyNumberFormat="1" applyFill="1" applyBorder="1" applyAlignment="1">
      <alignment horizontal="center" vertical="center"/>
    </xf>
    <xf numFmtId="0" fontId="13" fillId="9" borderId="22" xfId="2" applyFont="1" applyFill="1" applyBorder="1" applyAlignment="1">
      <alignment horizontal="left" vertical="center" wrapText="1"/>
    </xf>
    <xf numFmtId="43" fontId="13" fillId="9" borderId="33" xfId="2" applyNumberFormat="1" applyFont="1" applyFill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17" fillId="0" borderId="0" xfId="0" applyFont="1"/>
    <xf numFmtId="1" fontId="17" fillId="0" borderId="0" xfId="0" applyNumberFormat="1" applyFont="1"/>
    <xf numFmtId="9" fontId="17" fillId="0" borderId="0" xfId="1" applyNumberFormat="1" applyFont="1"/>
    <xf numFmtId="169" fontId="0" fillId="0" borderId="0" xfId="0" applyNumberFormat="1"/>
    <xf numFmtId="164" fontId="0" fillId="0" borderId="0" xfId="4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0" fontId="18" fillId="10" borderId="34" xfId="5" applyFont="1" applyFill="1" applyBorder="1" applyAlignment="1">
      <alignment horizontal="center"/>
    </xf>
    <xf numFmtId="0" fontId="18" fillId="0" borderId="35" xfId="5" applyFont="1" applyFill="1" applyBorder="1" applyAlignment="1">
      <alignment wrapText="1"/>
    </xf>
    <xf numFmtId="0" fontId="18" fillId="0" borderId="35" xfId="5" applyFont="1" applyFill="1" applyBorder="1" applyAlignment="1">
      <alignment horizontal="right" wrapText="1"/>
    </xf>
    <xf numFmtId="0" fontId="2" fillId="5" borderId="0" xfId="0" applyFont="1" applyFill="1" applyBorder="1" applyAlignment="1">
      <alignment horizontal="center" vertical="center" wrapText="1"/>
    </xf>
    <xf numFmtId="9" fontId="20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/>
    <xf numFmtId="164" fontId="22" fillId="0" borderId="0" xfId="4" applyNumberFormat="1" applyFont="1" applyAlignment="1">
      <alignment vertical="center"/>
    </xf>
    <xf numFmtId="168" fontId="22" fillId="0" borderId="0" xfId="0" applyNumberFormat="1" applyFont="1"/>
    <xf numFmtId="169" fontId="22" fillId="0" borderId="0" xfId="0" applyNumberFormat="1" applyFont="1"/>
    <xf numFmtId="166" fontId="22" fillId="0" borderId="0" xfId="0" applyNumberFormat="1" applyFont="1"/>
    <xf numFmtId="164" fontId="22" fillId="0" borderId="0" xfId="0" applyNumberFormat="1" applyFont="1"/>
    <xf numFmtId="0" fontId="24" fillId="0" borderId="0" xfId="0" applyFont="1" applyAlignment="1">
      <alignment horizontal="left" vertical="center" wrapText="1" indent="7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9" fontId="6" fillId="0" borderId="0" xfId="0" applyNumberFormat="1" applyFont="1" applyAlignment="1">
      <alignment vertical="center"/>
    </xf>
    <xf numFmtId="167" fontId="21" fillId="0" borderId="0" xfId="1" applyNumberFormat="1" applyFont="1"/>
    <xf numFmtId="9" fontId="21" fillId="0" borderId="0" xfId="1" applyNumberFormat="1" applyFont="1"/>
    <xf numFmtId="0" fontId="23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/>
    </xf>
    <xf numFmtId="0" fontId="2" fillId="9" borderId="2" xfId="0" applyFont="1" applyFill="1" applyBorder="1" applyAlignment="1">
      <alignment horizontal="center" vertical="center" wrapText="1"/>
    </xf>
    <xf numFmtId="164" fontId="2" fillId="9" borderId="0" xfId="4" applyNumberFormat="1" applyFont="1" applyFill="1" applyAlignment="1">
      <alignment horizontal="center" vertical="center"/>
    </xf>
    <xf numFmtId="9" fontId="2" fillId="9" borderId="0" xfId="1" applyFont="1" applyFill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170" fontId="2" fillId="9" borderId="0" xfId="0" applyNumberFormat="1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167" fontId="2" fillId="9" borderId="0" xfId="1" applyNumberFormat="1" applyFont="1" applyFill="1" applyAlignment="1">
      <alignment horizontal="center" vertical="center"/>
    </xf>
    <xf numFmtId="0" fontId="2" fillId="9" borderId="0" xfId="0" applyFont="1" applyFill="1" applyAlignment="1">
      <alignment vertical="center"/>
    </xf>
    <xf numFmtId="167" fontId="2" fillId="9" borderId="0" xfId="0" applyNumberFormat="1" applyFont="1" applyFill="1" applyAlignment="1">
      <alignment vertical="center"/>
    </xf>
    <xf numFmtId="9" fontId="2" fillId="9" borderId="0" xfId="1" applyFont="1" applyFill="1" applyAlignment="1">
      <alignment vertical="center"/>
    </xf>
    <xf numFmtId="9" fontId="28" fillId="9" borderId="0" xfId="1" applyFont="1" applyFill="1" applyAlignment="1">
      <alignment vertical="center"/>
    </xf>
    <xf numFmtId="166" fontId="2" fillId="9" borderId="0" xfId="0" applyNumberFormat="1" applyFont="1" applyFill="1" applyAlignment="1">
      <alignment vertical="center"/>
    </xf>
    <xf numFmtId="0" fontId="0" fillId="9" borderId="0" xfId="0" applyFill="1" applyAlignment="1">
      <alignment vertical="center"/>
    </xf>
    <xf numFmtId="0" fontId="29" fillId="9" borderId="0" xfId="0" applyFont="1" applyFill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right" vertical="center"/>
    </xf>
    <xf numFmtId="9" fontId="28" fillId="9" borderId="0" xfId="1" applyFont="1" applyFill="1" applyAlignment="1">
      <alignment horizontal="right" vertical="center"/>
    </xf>
    <xf numFmtId="0" fontId="0" fillId="5" borderId="0" xfId="0" applyFill="1" applyAlignment="1">
      <alignment vertical="center"/>
    </xf>
    <xf numFmtId="9" fontId="6" fillId="5" borderId="0" xfId="1" applyFont="1" applyFill="1" applyAlignment="1">
      <alignment vertical="center"/>
    </xf>
    <xf numFmtId="9" fontId="6" fillId="5" borderId="0" xfId="1" applyFont="1" applyFill="1" applyAlignment="1">
      <alignment horizontal="right" vertical="center"/>
    </xf>
    <xf numFmtId="0" fontId="16" fillId="4" borderId="0" xfId="2" applyFont="1" applyFill="1" applyBorder="1" applyAlignment="1">
      <alignment horizontal="left" vertical="center" wrapText="1"/>
    </xf>
    <xf numFmtId="0" fontId="11" fillId="7" borderId="25" xfId="2" applyFill="1" applyBorder="1" applyAlignment="1">
      <alignment horizontal="center" vertical="center"/>
    </xf>
    <xf numFmtId="0" fontId="11" fillId="7" borderId="27" xfId="2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</cellXfs>
  <cellStyles count="6">
    <cellStyle name="Milliers" xfId="4" builtinId="3"/>
    <cellStyle name="Normal" xfId="0" builtinId="0"/>
    <cellStyle name="Normal 2" xfId="2"/>
    <cellStyle name="Normal_Assos par Objet" xfId="5"/>
    <cellStyle name="Pourcentage" xfId="1" builtinId="5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3</xdr:row>
      <xdr:rowOff>29242</xdr:rowOff>
    </xdr:from>
    <xdr:ext cx="8700380" cy="2096215"/>
    <xdr:sp macro="" textlink="">
      <xdr:nvSpPr>
        <xdr:cNvPr id="2" name="ZoneTexte 1"/>
        <xdr:cNvSpPr txBox="1"/>
      </xdr:nvSpPr>
      <xdr:spPr>
        <a:xfrm>
          <a:off x="733331" y="572450"/>
          <a:ext cx="8700380" cy="2096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algn="ctr"/>
          <a:r>
            <a:rPr lang="fr-FR" sz="3200" b="1" baseline="0">
              <a:solidFill>
                <a:srgbClr val="0070C0"/>
              </a:solidFill>
            </a:rPr>
            <a:t>Vie associative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provisoire</a:t>
          </a:r>
        </a:p>
      </xdr:txBody>
    </xdr:sp>
    <xdr:clientData/>
  </xdr:oneCellAnchor>
  <xdr:oneCellAnchor>
    <xdr:from>
      <xdr:col>2</xdr:col>
      <xdr:colOff>362672</xdr:colOff>
      <xdr:row>14</xdr:row>
      <xdr:rowOff>6486</xdr:rowOff>
    </xdr:from>
    <xdr:ext cx="7196457" cy="937629"/>
    <xdr:sp macro="" textlink="">
      <xdr:nvSpPr>
        <xdr:cNvPr id="3" name="Rectangle 2"/>
        <xdr:cNvSpPr/>
      </xdr:nvSpPr>
      <xdr:spPr>
        <a:xfrm rot="20632369">
          <a:off x="1811226" y="2541456"/>
          <a:ext cx="719645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fr-FR" sz="54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Document de travail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baseColWidth="10" defaultRowHeight="14.3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2"/>
  <sheetViews>
    <sheetView zoomScaleNormal="100" workbookViewId="0">
      <pane ySplit="2" topLeftCell="A3" activePane="bottomLeft" state="frozen"/>
      <selection pane="bottomLeft" activeCell="B1" sqref="B1"/>
    </sheetView>
  </sheetViews>
  <sheetFormatPr baseColWidth="10" defaultRowHeight="14.3" x14ac:dyDescent="0.25"/>
  <cols>
    <col min="1" max="1" width="3.28515625" customWidth="1"/>
    <col min="2" max="2" width="51.140625" customWidth="1"/>
    <col min="3" max="3" width="13.140625" customWidth="1"/>
    <col min="4" max="4" width="11.85546875" customWidth="1"/>
    <col min="5" max="5" width="10.140625" customWidth="1"/>
    <col min="6" max="7" width="11.140625" customWidth="1"/>
    <col min="8" max="8" width="10.28515625" customWidth="1"/>
    <col min="9" max="9" width="27.42578125" style="1" bestFit="1" customWidth="1"/>
    <col min="10" max="10" width="11.42578125" style="8"/>
    <col min="11" max="11" width="25.140625" style="13" customWidth="1"/>
  </cols>
  <sheetData>
    <row r="2" spans="2:11" ht="28.55" x14ac:dyDescent="0.25">
      <c r="B2" s="11" t="s">
        <v>4</v>
      </c>
      <c r="C2" s="5">
        <v>44</v>
      </c>
      <c r="D2" s="5">
        <v>49</v>
      </c>
      <c r="E2" s="5">
        <v>53</v>
      </c>
      <c r="F2" s="5">
        <v>72</v>
      </c>
      <c r="G2" s="5">
        <v>85</v>
      </c>
      <c r="H2" s="132" t="s">
        <v>24</v>
      </c>
      <c r="I2" s="12" t="s">
        <v>0</v>
      </c>
      <c r="J2" s="12" t="s">
        <v>45</v>
      </c>
      <c r="K2" s="12" t="s">
        <v>3</v>
      </c>
    </row>
    <row r="3" spans="2:11" ht="28.55" x14ac:dyDescent="0.25">
      <c r="B3" s="2" t="s">
        <v>1</v>
      </c>
      <c r="C3" s="101">
        <v>26925</v>
      </c>
      <c r="D3" s="101">
        <v>23733</v>
      </c>
      <c r="E3" s="101">
        <v>7725</v>
      </c>
      <c r="F3" s="101">
        <v>13552</v>
      </c>
      <c r="G3" s="101">
        <v>15304</v>
      </c>
      <c r="H3" s="133">
        <f>SUM(C3:G3)</f>
        <v>87239</v>
      </c>
      <c r="I3" s="4" t="s">
        <v>13</v>
      </c>
      <c r="J3" s="9">
        <v>42795</v>
      </c>
    </row>
    <row r="4" spans="2:11" ht="28.55" customHeight="1" x14ac:dyDescent="0.25">
      <c r="B4" s="2" t="s">
        <v>6</v>
      </c>
      <c r="C4" s="102">
        <f>C3/$H$3</f>
        <v>0.30863489952888046</v>
      </c>
      <c r="D4" s="102">
        <f t="shared" ref="D4:H4" si="0">D3/$H$3</f>
        <v>0.27204575935074909</v>
      </c>
      <c r="E4" s="102">
        <f t="shared" si="0"/>
        <v>8.8549845825834778E-2</v>
      </c>
      <c r="F4" s="102">
        <f t="shared" si="0"/>
        <v>0.15534336707206639</v>
      </c>
      <c r="G4" s="102">
        <f t="shared" si="0"/>
        <v>0.17542612822246931</v>
      </c>
      <c r="H4" s="134">
        <f t="shared" si="0"/>
        <v>1</v>
      </c>
      <c r="I4" s="4" t="s">
        <v>13</v>
      </c>
      <c r="J4" s="9">
        <v>42795</v>
      </c>
    </row>
    <row r="5" spans="2:11" ht="28.55" x14ac:dyDescent="0.25">
      <c r="B5" s="2" t="s">
        <v>23</v>
      </c>
      <c r="C5" s="103">
        <v>19.72199495029032</v>
      </c>
      <c r="D5" s="103">
        <v>29.293273396479325</v>
      </c>
      <c r="E5" s="103">
        <v>25.086055725141261</v>
      </c>
      <c r="F5" s="103">
        <v>23.840477091011444</v>
      </c>
      <c r="G5" s="103">
        <v>22.954370239712979</v>
      </c>
      <c r="H5" s="135">
        <v>23.460728377372455</v>
      </c>
      <c r="I5" s="4" t="s">
        <v>383</v>
      </c>
      <c r="J5" s="9">
        <v>42795</v>
      </c>
    </row>
    <row r="6" spans="2:11" ht="28.55" x14ac:dyDescent="0.25">
      <c r="B6" s="3" t="s">
        <v>2</v>
      </c>
      <c r="C6" s="101">
        <v>23908</v>
      </c>
      <c r="D6" s="101">
        <v>21865</v>
      </c>
      <c r="E6" s="101">
        <v>6770</v>
      </c>
      <c r="F6" s="101">
        <v>12390</v>
      </c>
      <c r="G6" s="101">
        <v>14001</v>
      </c>
      <c r="H6" s="133">
        <f>SUM(C6:G6)</f>
        <v>78934</v>
      </c>
      <c r="I6" s="4" t="s">
        <v>13</v>
      </c>
      <c r="J6" s="9">
        <v>42795</v>
      </c>
      <c r="K6" s="130" t="s">
        <v>47</v>
      </c>
    </row>
    <row r="7" spans="2:11" ht="28.55" x14ac:dyDescent="0.25">
      <c r="B7" s="2" t="s">
        <v>67</v>
      </c>
      <c r="C7" s="104">
        <v>8.4019846345511254E-2</v>
      </c>
      <c r="D7" s="104">
        <v>4.0018686803282071E-2</v>
      </c>
      <c r="E7" s="104">
        <v>4.2657612755180985E-2</v>
      </c>
      <c r="F7" s="104">
        <v>4.5853827934123716E-2</v>
      </c>
      <c r="G7" s="104">
        <v>5.1009100030143986E-2</v>
      </c>
      <c r="H7" s="136">
        <v>5.5486455792213091E-2</v>
      </c>
      <c r="I7" s="4" t="s">
        <v>13</v>
      </c>
      <c r="J7" s="9" t="s">
        <v>68</v>
      </c>
      <c r="K7" s="36"/>
    </row>
    <row r="8" spans="2:11" ht="28.55" x14ac:dyDescent="0.25">
      <c r="B8" s="2" t="s">
        <v>66</v>
      </c>
      <c r="C8" s="103">
        <v>17.512106045368277</v>
      </c>
      <c r="D8" s="103">
        <v>26.987630001012114</v>
      </c>
      <c r="E8" s="103">
        <v>21.984802234201467</v>
      </c>
      <c r="F8" s="103">
        <v>21.796303952009428</v>
      </c>
      <c r="G8" s="103">
        <v>21.000008999361047</v>
      </c>
      <c r="H8" s="135">
        <v>21.227308127552099</v>
      </c>
      <c r="I8" s="4" t="s">
        <v>13</v>
      </c>
      <c r="J8" s="9">
        <v>42795</v>
      </c>
      <c r="K8" s="36"/>
    </row>
    <row r="9" spans="2:11" s="3" customFormat="1" ht="28.55" customHeight="1" x14ac:dyDescent="0.25">
      <c r="B9" s="119" t="s">
        <v>12</v>
      </c>
      <c r="C9" s="120" t="s">
        <v>69</v>
      </c>
      <c r="D9" s="120" t="s">
        <v>70</v>
      </c>
      <c r="E9" s="120" t="s">
        <v>71</v>
      </c>
      <c r="F9" s="120" t="s">
        <v>72</v>
      </c>
      <c r="G9" s="120" t="s">
        <v>70</v>
      </c>
      <c r="H9" s="137" t="s">
        <v>71</v>
      </c>
      <c r="I9" s="4" t="s">
        <v>13</v>
      </c>
      <c r="J9" s="9">
        <v>42795</v>
      </c>
      <c r="K9" s="130" t="s">
        <v>384</v>
      </c>
    </row>
    <row r="10" spans="2:11" s="3" customFormat="1" ht="28.55" customHeight="1" x14ac:dyDescent="0.25">
      <c r="B10" s="119" t="s">
        <v>11</v>
      </c>
      <c r="C10" s="120" t="s">
        <v>73</v>
      </c>
      <c r="D10" s="120" t="s">
        <v>74</v>
      </c>
      <c r="E10" s="120" t="s">
        <v>75</v>
      </c>
      <c r="F10" s="120" t="s">
        <v>76</v>
      </c>
      <c r="G10" s="120" t="s">
        <v>74</v>
      </c>
      <c r="H10" s="137" t="s">
        <v>77</v>
      </c>
      <c r="I10" s="4" t="s">
        <v>13</v>
      </c>
      <c r="J10" s="9">
        <v>42795</v>
      </c>
      <c r="K10" s="130" t="s">
        <v>384</v>
      </c>
    </row>
    <row r="11" spans="2:11" s="3" customFormat="1" ht="28.55" customHeight="1" x14ac:dyDescent="0.25">
      <c r="B11" s="2" t="s">
        <v>25</v>
      </c>
      <c r="C11" s="101">
        <v>1632</v>
      </c>
      <c r="D11" s="101">
        <v>809</v>
      </c>
      <c r="E11" s="101">
        <v>277</v>
      </c>
      <c r="F11" s="101">
        <v>516</v>
      </c>
      <c r="G11" s="101">
        <v>657</v>
      </c>
      <c r="H11" s="133">
        <f>SUM(C11:G11)</f>
        <v>3891</v>
      </c>
      <c r="I11" s="4" t="s">
        <v>13</v>
      </c>
      <c r="J11" s="10">
        <v>2016</v>
      </c>
      <c r="K11" s="130" t="s">
        <v>382</v>
      </c>
    </row>
    <row r="12" spans="2:11" s="3" customFormat="1" ht="28.55" customHeight="1" x14ac:dyDescent="0.25">
      <c r="B12" s="2" t="s">
        <v>44</v>
      </c>
      <c r="C12" s="105">
        <f>C11/C6</f>
        <v>6.8261669733980262E-2</v>
      </c>
      <c r="D12" s="105">
        <f t="shared" ref="D12:H12" si="1">D11/D6</f>
        <v>3.6999771324033842E-2</v>
      </c>
      <c r="E12" s="105">
        <f t="shared" si="1"/>
        <v>4.0915805022156575E-2</v>
      </c>
      <c r="F12" s="105">
        <f t="shared" si="1"/>
        <v>4.1646489104116224E-2</v>
      </c>
      <c r="G12" s="105">
        <f t="shared" si="1"/>
        <v>4.6925219627169487E-2</v>
      </c>
      <c r="H12" s="138">
        <f t="shared" si="1"/>
        <v>4.9294347176121821E-2</v>
      </c>
      <c r="I12" s="4" t="s">
        <v>13</v>
      </c>
      <c r="J12" s="10">
        <v>2016</v>
      </c>
      <c r="K12" s="130" t="s">
        <v>382</v>
      </c>
    </row>
    <row r="13" spans="2:11" s="3" customFormat="1" ht="28.55" customHeight="1" x14ac:dyDescent="0.25">
      <c r="B13" s="2" t="s">
        <v>78</v>
      </c>
      <c r="C13" s="101">
        <v>7934</v>
      </c>
      <c r="D13" s="101">
        <v>3893</v>
      </c>
      <c r="E13" s="101">
        <v>1275</v>
      </c>
      <c r="F13" s="101">
        <v>2488</v>
      </c>
      <c r="G13" s="101">
        <v>3082</v>
      </c>
      <c r="H13" s="133">
        <f>SUM(C13:G13)</f>
        <v>18672</v>
      </c>
      <c r="I13" s="4" t="s">
        <v>13</v>
      </c>
      <c r="J13" s="10" t="s">
        <v>5</v>
      </c>
      <c r="K13" s="130" t="s">
        <v>382</v>
      </c>
    </row>
    <row r="14" spans="2:11" s="3" customFormat="1" ht="28.55" customHeight="1" x14ac:dyDescent="0.25">
      <c r="B14" s="2" t="s">
        <v>35</v>
      </c>
      <c r="C14" s="105">
        <f>C13/C6</f>
        <v>0.33185544587585747</v>
      </c>
      <c r="D14" s="105">
        <f t="shared" ref="D14:H14" si="2">D13/D6</f>
        <v>0.17804710724902811</v>
      </c>
      <c r="E14" s="105">
        <f t="shared" si="2"/>
        <v>0.18833087149187591</v>
      </c>
      <c r="F14" s="105">
        <f t="shared" si="2"/>
        <v>0.20080710250201775</v>
      </c>
      <c r="G14" s="105">
        <f t="shared" si="2"/>
        <v>0.22012713377615883</v>
      </c>
      <c r="H14" s="138">
        <f t="shared" si="2"/>
        <v>0.23655205614817443</v>
      </c>
      <c r="I14" s="4" t="s">
        <v>13</v>
      </c>
      <c r="J14" s="10" t="s">
        <v>5</v>
      </c>
      <c r="K14" s="130" t="s">
        <v>382</v>
      </c>
    </row>
    <row r="15" spans="2:11" s="3" customFormat="1" ht="28.55" customHeight="1" x14ac:dyDescent="0.25">
      <c r="B15" s="2" t="s">
        <v>19</v>
      </c>
      <c r="C15" s="101">
        <v>1616</v>
      </c>
      <c r="D15" s="101">
        <v>789.4</v>
      </c>
      <c r="E15" s="101">
        <v>285.2</v>
      </c>
      <c r="F15" s="101">
        <v>507</v>
      </c>
      <c r="G15" s="101">
        <v>620.4</v>
      </c>
      <c r="H15" s="133">
        <v>3818</v>
      </c>
      <c r="I15" s="4" t="s">
        <v>13</v>
      </c>
      <c r="J15" s="10">
        <v>2016</v>
      </c>
      <c r="K15" s="130" t="s">
        <v>382</v>
      </c>
    </row>
    <row r="16" spans="2:11" s="3" customFormat="1" ht="6.45" customHeight="1" x14ac:dyDescent="0.25">
      <c r="B16" s="15"/>
      <c r="C16" s="16"/>
      <c r="D16" s="16"/>
      <c r="E16" s="16"/>
      <c r="F16" s="16"/>
      <c r="G16" s="16"/>
      <c r="H16" s="16"/>
      <c r="I16" s="17"/>
      <c r="J16" s="18"/>
      <c r="K16" s="19"/>
    </row>
    <row r="17" spans="2:11" s="3" customFormat="1" ht="29.25" customHeight="1" x14ac:dyDescent="0.25">
      <c r="H17" s="129"/>
      <c r="I17" s="1"/>
      <c r="J17" s="8"/>
      <c r="K17" s="13"/>
    </row>
    <row r="18" spans="2:11" x14ac:dyDescent="0.25">
      <c r="B18" s="112"/>
      <c r="C18" s="113"/>
      <c r="D18" s="113"/>
      <c r="E18" s="113"/>
      <c r="F18" s="113"/>
      <c r="G18" s="113"/>
      <c r="H18" s="113"/>
    </row>
    <row r="19" spans="2:11" x14ac:dyDescent="0.25">
      <c r="B19" s="113"/>
      <c r="C19" s="117"/>
      <c r="D19" s="117"/>
      <c r="E19" s="117"/>
      <c r="F19" s="117"/>
      <c r="G19" s="117"/>
      <c r="H19" s="117"/>
    </row>
    <row r="20" spans="2:11" x14ac:dyDescent="0.25">
      <c r="B20" s="113"/>
      <c r="C20" s="113"/>
      <c r="D20" s="113"/>
      <c r="E20" s="113"/>
      <c r="F20" s="113"/>
      <c r="G20" s="113"/>
      <c r="H20" s="113"/>
    </row>
    <row r="21" spans="2:11" x14ac:dyDescent="0.25">
      <c r="B21" s="112"/>
      <c r="C21" s="114"/>
      <c r="D21" s="114"/>
      <c r="E21" s="114"/>
      <c r="F21" s="114"/>
      <c r="G21" s="114"/>
      <c r="H21" s="114"/>
    </row>
    <row r="22" spans="2:11" x14ac:dyDescent="0.25">
      <c r="B22" s="112"/>
      <c r="C22" s="114"/>
      <c r="D22" s="114"/>
      <c r="E22" s="114"/>
      <c r="F22" s="114"/>
      <c r="G22" s="114"/>
      <c r="H22" s="114"/>
    </row>
    <row r="23" spans="2:11" x14ac:dyDescent="0.25">
      <c r="B23" s="112"/>
      <c r="C23" s="114"/>
      <c r="D23" s="114"/>
      <c r="E23" s="114"/>
      <c r="F23" s="114"/>
      <c r="G23" s="114"/>
      <c r="H23" s="114"/>
    </row>
    <row r="24" spans="2:11" x14ac:dyDescent="0.25">
      <c r="B24" s="112"/>
      <c r="C24" s="114"/>
      <c r="D24" s="114"/>
      <c r="E24" s="114"/>
      <c r="F24" s="114"/>
      <c r="G24" s="114"/>
      <c r="H24" s="114"/>
    </row>
    <row r="25" spans="2:11" x14ac:dyDescent="0.25">
      <c r="B25" s="112"/>
      <c r="C25" s="114"/>
      <c r="D25" s="114"/>
      <c r="E25" s="114"/>
      <c r="F25" s="114"/>
      <c r="G25" s="114"/>
      <c r="H25" s="114"/>
    </row>
    <row r="26" spans="2:11" x14ac:dyDescent="0.25">
      <c r="B26" s="112"/>
      <c r="C26" s="114"/>
      <c r="D26" s="114"/>
      <c r="E26" s="114"/>
      <c r="F26" s="114"/>
      <c r="G26" s="114"/>
      <c r="H26" s="114"/>
    </row>
    <row r="27" spans="2:11" x14ac:dyDescent="0.25">
      <c r="B27" s="112"/>
      <c r="C27" s="113"/>
      <c r="D27" s="113"/>
      <c r="E27" s="113"/>
      <c r="F27" s="113"/>
      <c r="G27" s="113"/>
      <c r="H27" s="114"/>
    </row>
    <row r="28" spans="2:11" x14ac:dyDescent="0.25">
      <c r="B28" s="112"/>
      <c r="C28" s="115"/>
      <c r="D28" s="115"/>
      <c r="E28" s="115"/>
      <c r="F28" s="115"/>
      <c r="G28" s="115"/>
      <c r="H28" s="115"/>
    </row>
    <row r="29" spans="2:11" x14ac:dyDescent="0.25">
      <c r="B29" s="112"/>
      <c r="C29" s="115"/>
      <c r="D29" s="115"/>
      <c r="E29" s="115"/>
      <c r="F29" s="115"/>
      <c r="G29" s="115"/>
      <c r="H29" s="115"/>
    </row>
    <row r="30" spans="2:11" x14ac:dyDescent="0.25">
      <c r="B30" s="112"/>
      <c r="C30" s="115"/>
      <c r="D30" s="115"/>
      <c r="E30" s="115"/>
      <c r="F30" s="115"/>
      <c r="G30" s="115"/>
      <c r="H30" s="115"/>
    </row>
    <row r="31" spans="2:11" x14ac:dyDescent="0.25">
      <c r="B31" s="112"/>
      <c r="C31" s="115"/>
      <c r="D31" s="115"/>
      <c r="E31" s="115"/>
      <c r="F31" s="115"/>
      <c r="G31" s="115"/>
      <c r="H31" s="115"/>
    </row>
    <row r="32" spans="2:11" x14ac:dyDescent="0.25">
      <c r="B32" s="112"/>
      <c r="C32" s="115"/>
      <c r="D32" s="115"/>
      <c r="E32" s="115"/>
      <c r="F32" s="115"/>
      <c r="G32" s="115"/>
      <c r="H32" s="115"/>
    </row>
    <row r="33" spans="2:8" x14ac:dyDescent="0.25">
      <c r="B33" s="113"/>
      <c r="C33" s="115"/>
      <c r="D33" s="115"/>
      <c r="E33" s="115"/>
      <c r="F33" s="115"/>
      <c r="G33" s="115"/>
      <c r="H33" s="115"/>
    </row>
    <row r="34" spans="2:8" x14ac:dyDescent="0.25">
      <c r="B34" s="112"/>
      <c r="C34" s="116"/>
      <c r="D34" s="116"/>
      <c r="E34" s="116"/>
      <c r="F34" s="116"/>
      <c r="G34" s="116"/>
      <c r="H34" s="116"/>
    </row>
    <row r="35" spans="2:8" x14ac:dyDescent="0.25">
      <c r="B35" s="113"/>
      <c r="C35" s="113"/>
      <c r="D35" s="113"/>
      <c r="E35" s="113"/>
      <c r="F35" s="113"/>
      <c r="G35" s="113"/>
      <c r="H35" s="113"/>
    </row>
    <row r="36" spans="2:8" x14ac:dyDescent="0.25">
      <c r="B36" s="112"/>
      <c r="C36" s="117"/>
      <c r="D36" s="117"/>
      <c r="E36" s="117"/>
      <c r="F36" s="117"/>
      <c r="G36" s="117"/>
      <c r="H36" s="117"/>
    </row>
    <row r="37" spans="2:8" x14ac:dyDescent="0.25">
      <c r="B37" s="113"/>
      <c r="C37" s="113"/>
      <c r="D37" s="113"/>
      <c r="E37" s="113"/>
      <c r="F37" s="113"/>
      <c r="G37" s="113"/>
      <c r="H37" s="113"/>
    </row>
    <row r="38" spans="2:8" x14ac:dyDescent="0.25">
      <c r="B38" s="113"/>
      <c r="C38" s="113"/>
      <c r="D38" s="113"/>
      <c r="E38" s="113"/>
      <c r="F38" s="113"/>
      <c r="G38" s="113"/>
      <c r="H38" s="113"/>
    </row>
    <row r="39" spans="2:8" x14ac:dyDescent="0.25">
      <c r="B39" s="113"/>
      <c r="C39" s="113"/>
      <c r="D39" s="113"/>
      <c r="E39" s="113"/>
      <c r="F39" s="113"/>
      <c r="G39" s="113"/>
      <c r="H39" s="113"/>
    </row>
    <row r="40" spans="2:8" x14ac:dyDescent="0.25">
      <c r="B40" s="112"/>
      <c r="C40" s="114"/>
      <c r="D40" s="114"/>
      <c r="E40" s="114"/>
      <c r="F40" s="114"/>
      <c r="G40" s="114"/>
      <c r="H40" s="114"/>
    </row>
    <row r="41" spans="2:8" x14ac:dyDescent="0.25">
      <c r="B41" s="112"/>
      <c r="C41" s="114"/>
      <c r="D41" s="114"/>
      <c r="E41" s="114"/>
      <c r="F41" s="114"/>
      <c r="G41" s="114"/>
      <c r="H41" s="114"/>
    </row>
    <row r="42" spans="2:8" x14ac:dyDescent="0.25">
      <c r="B42" s="112"/>
      <c r="C42" s="114"/>
      <c r="D42" s="114"/>
      <c r="E42" s="114"/>
      <c r="F42" s="114"/>
      <c r="G42" s="114"/>
      <c r="H42" s="114"/>
    </row>
    <row r="43" spans="2:8" x14ac:dyDescent="0.25">
      <c r="B43" s="112"/>
      <c r="C43" s="114"/>
      <c r="D43" s="114"/>
      <c r="E43" s="114"/>
      <c r="F43" s="114"/>
      <c r="G43" s="114"/>
      <c r="H43" s="114"/>
    </row>
    <row r="44" spans="2:8" x14ac:dyDescent="0.25">
      <c r="B44" s="112"/>
      <c r="C44" s="114"/>
      <c r="D44" s="114"/>
      <c r="E44" s="114"/>
      <c r="F44" s="114"/>
      <c r="G44" s="114"/>
      <c r="H44" s="114"/>
    </row>
    <row r="45" spans="2:8" x14ac:dyDescent="0.25">
      <c r="B45" s="112"/>
      <c r="C45" s="114"/>
      <c r="D45" s="114"/>
      <c r="E45" s="114"/>
      <c r="F45" s="114"/>
      <c r="G45" s="114"/>
      <c r="H45" s="114"/>
    </row>
    <row r="46" spans="2:8" x14ac:dyDescent="0.25">
      <c r="B46" s="113"/>
      <c r="C46" s="113"/>
      <c r="D46" s="113"/>
      <c r="E46" s="113"/>
      <c r="F46" s="113"/>
      <c r="G46" s="113"/>
      <c r="H46" s="113"/>
    </row>
    <row r="47" spans="2:8" x14ac:dyDescent="0.25">
      <c r="B47" s="112"/>
      <c r="C47" s="115"/>
      <c r="D47" s="115"/>
      <c r="E47" s="115"/>
      <c r="F47" s="115"/>
      <c r="G47" s="115"/>
      <c r="H47" s="115"/>
    </row>
    <row r="48" spans="2:8" x14ac:dyDescent="0.25">
      <c r="B48" s="112"/>
      <c r="C48" s="115"/>
      <c r="D48" s="115"/>
      <c r="E48" s="115"/>
      <c r="F48" s="115"/>
      <c r="G48" s="115"/>
      <c r="H48" s="115"/>
    </row>
    <row r="49" spans="2:8" x14ac:dyDescent="0.25">
      <c r="B49" s="112"/>
      <c r="C49" s="115"/>
      <c r="D49" s="115"/>
      <c r="E49" s="115"/>
      <c r="F49" s="115"/>
      <c r="G49" s="115"/>
      <c r="H49" s="115"/>
    </row>
    <row r="50" spans="2:8" x14ac:dyDescent="0.25">
      <c r="B50" s="112"/>
      <c r="C50" s="115"/>
      <c r="D50" s="115"/>
      <c r="E50" s="115"/>
      <c r="F50" s="115"/>
      <c r="G50" s="115"/>
      <c r="H50" s="115"/>
    </row>
    <row r="51" spans="2:8" x14ac:dyDescent="0.25">
      <c r="B51" s="112"/>
      <c r="C51" s="115"/>
      <c r="D51" s="115"/>
      <c r="E51" s="115"/>
      <c r="F51" s="115"/>
      <c r="G51" s="115"/>
      <c r="H51" s="115"/>
    </row>
    <row r="52" spans="2:8" x14ac:dyDescent="0.25">
      <c r="B52" s="113"/>
      <c r="C52" s="115"/>
      <c r="D52" s="115"/>
      <c r="E52" s="115"/>
      <c r="F52" s="115"/>
      <c r="G52" s="115"/>
      <c r="H52" s="115"/>
    </row>
    <row r="53" spans="2:8" x14ac:dyDescent="0.25">
      <c r="B53" s="112"/>
      <c r="C53" s="116"/>
      <c r="D53" s="116"/>
      <c r="E53" s="116"/>
      <c r="F53" s="116"/>
      <c r="G53" s="116"/>
      <c r="H53" s="116"/>
    </row>
    <row r="54" spans="2:8" x14ac:dyDescent="0.25">
      <c r="B54" s="2"/>
      <c r="C54" s="100"/>
      <c r="D54" s="100"/>
      <c r="E54" s="100"/>
      <c r="F54" s="100"/>
      <c r="G54" s="100"/>
      <c r="H54" s="100"/>
    </row>
    <row r="57" spans="2:8" x14ac:dyDescent="0.25">
      <c r="B57" s="112"/>
      <c r="C57" s="114"/>
      <c r="D57" s="114"/>
      <c r="E57" s="114"/>
      <c r="F57" s="114"/>
      <c r="G57" s="114"/>
      <c r="H57" s="114"/>
    </row>
    <row r="58" spans="2:8" x14ac:dyDescent="0.25">
      <c r="B58" s="112"/>
      <c r="C58" s="114"/>
      <c r="D58" s="114"/>
      <c r="E58" s="114"/>
      <c r="F58" s="114"/>
      <c r="G58" s="114"/>
      <c r="H58" s="114"/>
    </row>
    <row r="59" spans="2:8" x14ac:dyDescent="0.25">
      <c r="B59" s="112"/>
      <c r="C59" s="114"/>
      <c r="D59" s="114"/>
      <c r="E59" s="114"/>
      <c r="F59" s="114"/>
      <c r="G59" s="114"/>
      <c r="H59" s="114"/>
    </row>
    <row r="60" spans="2:8" x14ac:dyDescent="0.25">
      <c r="B60" s="112"/>
      <c r="C60" s="114"/>
      <c r="D60" s="114"/>
      <c r="E60" s="114"/>
      <c r="F60" s="114"/>
      <c r="G60" s="114"/>
      <c r="H60" s="114"/>
    </row>
    <row r="61" spans="2:8" x14ac:dyDescent="0.25">
      <c r="B61" s="112"/>
      <c r="C61" s="114"/>
      <c r="D61" s="114"/>
      <c r="E61" s="114"/>
      <c r="F61" s="114"/>
      <c r="G61" s="114"/>
      <c r="H61" s="114"/>
    </row>
    <row r="62" spans="2:8" x14ac:dyDescent="0.25">
      <c r="B62" s="113"/>
      <c r="C62" s="118"/>
      <c r="D62" s="118"/>
      <c r="E62" s="118"/>
      <c r="F62" s="118"/>
      <c r="G62" s="118"/>
      <c r="H62" s="118"/>
    </row>
  </sheetData>
  <pageMargins left="0.7" right="0.7" top="0.75" bottom="0.75" header="0.3" footer="0.3"/>
  <pageSetup paperSize="9" scale="75" orientation="landscape" horizontalDpi="300" verticalDpi="300" r:id="rId1"/>
  <ignoredErrors>
    <ignoredError sqref="H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baseColWidth="10" defaultRowHeight="14.3" x14ac:dyDescent="0.25"/>
  <cols>
    <col min="1" max="1" width="3.28515625" customWidth="1"/>
    <col min="2" max="2" width="46.140625" customWidth="1"/>
    <col min="3" max="7" width="10.140625" customWidth="1"/>
    <col min="8" max="8" width="10.28515625" customWidth="1"/>
    <col min="9" max="9" width="27.42578125" style="1" bestFit="1" customWidth="1"/>
    <col min="10" max="10" width="11.42578125" style="8"/>
    <col min="11" max="11" width="25.140625" style="13" customWidth="1"/>
  </cols>
  <sheetData>
    <row r="2" spans="2:11" ht="28.55" x14ac:dyDescent="0.25">
      <c r="B2" s="11" t="s">
        <v>4</v>
      </c>
      <c r="C2" s="5">
        <v>44</v>
      </c>
      <c r="D2" s="5">
        <v>49</v>
      </c>
      <c r="E2" s="5">
        <v>53</v>
      </c>
      <c r="F2" s="5">
        <v>72</v>
      </c>
      <c r="G2" s="5">
        <v>85</v>
      </c>
      <c r="H2" s="132" t="s">
        <v>24</v>
      </c>
      <c r="I2" s="12" t="s">
        <v>0</v>
      </c>
      <c r="J2" s="12" t="s">
        <v>45</v>
      </c>
      <c r="K2" s="12" t="s">
        <v>3</v>
      </c>
    </row>
    <row r="3" spans="2:11" s="3" customFormat="1" ht="27.8" customHeight="1" x14ac:dyDescent="0.25">
      <c r="B3" s="3" t="s">
        <v>7</v>
      </c>
      <c r="C3" s="3">
        <v>4839</v>
      </c>
      <c r="D3" s="3">
        <v>3091</v>
      </c>
      <c r="E3" s="3">
        <v>1046</v>
      </c>
      <c r="F3" s="3">
        <v>1625</v>
      </c>
      <c r="G3" s="3">
        <v>2347</v>
      </c>
      <c r="H3" s="139">
        <v>12948</v>
      </c>
      <c r="I3" s="4" t="s">
        <v>8</v>
      </c>
      <c r="J3" s="10" t="s">
        <v>64</v>
      </c>
      <c r="K3" s="13"/>
    </row>
    <row r="4" spans="2:11" s="3" customFormat="1" ht="28.55" x14ac:dyDescent="0.25">
      <c r="B4" s="2" t="s">
        <v>26</v>
      </c>
      <c r="C4" s="93">
        <v>0</v>
      </c>
      <c r="D4" s="96">
        <v>-1.7999999999999999E-2</v>
      </c>
      <c r="E4" s="96">
        <v>-1.2E-2</v>
      </c>
      <c r="F4" s="96">
        <v>-2.3E-2</v>
      </c>
      <c r="G4" s="96">
        <v>-5.0000000000000001E-3</v>
      </c>
      <c r="H4" s="140">
        <v>-8.9999999999999993E-3</v>
      </c>
      <c r="I4" s="4" t="s">
        <v>8</v>
      </c>
      <c r="J4" s="4" t="s">
        <v>65</v>
      </c>
      <c r="K4" s="13"/>
    </row>
    <row r="5" spans="2:11" s="3" customFormat="1" ht="28.55" x14ac:dyDescent="0.25">
      <c r="B5" s="2" t="s">
        <v>10</v>
      </c>
      <c r="C5" s="94">
        <v>0.37372567191844303</v>
      </c>
      <c r="D5" s="94">
        <v>0.23872412727834413</v>
      </c>
      <c r="E5" s="94">
        <v>8.0784677170219338E-2</v>
      </c>
      <c r="F5" s="94">
        <v>0.12550200803212852</v>
      </c>
      <c r="G5" s="94">
        <v>0.18126351560086501</v>
      </c>
      <c r="H5" s="141">
        <v>1</v>
      </c>
      <c r="I5" s="4" t="s">
        <v>8</v>
      </c>
      <c r="J5" s="10" t="s">
        <v>64</v>
      </c>
      <c r="K5" s="13"/>
    </row>
    <row r="6" spans="2:11" s="3" customFormat="1" ht="28.55" customHeight="1" x14ac:dyDescent="0.25">
      <c r="B6" s="2" t="s">
        <v>9</v>
      </c>
      <c r="C6" s="123">
        <v>0.20240087000167309</v>
      </c>
      <c r="D6" s="111">
        <v>0.14136748227761262</v>
      </c>
      <c r="E6" s="111">
        <v>0.15450516986706056</v>
      </c>
      <c r="F6" s="111">
        <v>0.1311541565778854</v>
      </c>
      <c r="G6" s="111">
        <v>0.16763088350832084</v>
      </c>
      <c r="H6" s="142">
        <v>0.16403577672485875</v>
      </c>
      <c r="I6" s="4" t="s">
        <v>14</v>
      </c>
      <c r="J6" s="10" t="s">
        <v>64</v>
      </c>
      <c r="K6" s="130" t="s">
        <v>382</v>
      </c>
    </row>
    <row r="7" spans="2:11" s="3" customFormat="1" ht="29.25" customHeight="1" x14ac:dyDescent="0.25">
      <c r="B7" s="3" t="s">
        <v>15</v>
      </c>
      <c r="C7" s="3">
        <v>49599</v>
      </c>
      <c r="D7" s="3">
        <v>31317</v>
      </c>
      <c r="E7" s="3">
        <v>9632</v>
      </c>
      <c r="F7" s="3">
        <v>15620</v>
      </c>
      <c r="G7" s="3">
        <v>21477</v>
      </c>
      <c r="H7" s="139">
        <v>127645</v>
      </c>
      <c r="I7" s="4" t="s">
        <v>8</v>
      </c>
      <c r="J7" s="10" t="s">
        <v>64</v>
      </c>
      <c r="K7" s="13"/>
    </row>
    <row r="8" spans="2:11" s="3" customFormat="1" ht="29.25" customHeight="1" x14ac:dyDescent="0.25">
      <c r="B8" s="2" t="s">
        <v>17</v>
      </c>
      <c r="C8" s="94">
        <v>0.38856986172588037</v>
      </c>
      <c r="D8" s="94">
        <v>0.24534451016491049</v>
      </c>
      <c r="E8" s="94">
        <v>7.5459281601316153E-2</v>
      </c>
      <c r="F8" s="94">
        <v>0.12237063731442673</v>
      </c>
      <c r="G8" s="94">
        <v>0.16825570919346625</v>
      </c>
      <c r="H8" s="141">
        <v>1</v>
      </c>
      <c r="I8" s="4" t="s">
        <v>8</v>
      </c>
      <c r="J8" s="10" t="s">
        <v>64</v>
      </c>
      <c r="K8" s="13"/>
    </row>
    <row r="9" spans="2:11" s="3" customFormat="1" ht="29.25" customHeight="1" x14ac:dyDescent="0.25">
      <c r="B9" s="2" t="s">
        <v>20</v>
      </c>
      <c r="C9" s="95">
        <v>10.249845009299442</v>
      </c>
      <c r="D9" s="95">
        <v>10.131672597864769</v>
      </c>
      <c r="E9" s="95">
        <v>9.2084130019120458</v>
      </c>
      <c r="F9" s="95">
        <v>9.6123076923076916</v>
      </c>
      <c r="G9" s="95">
        <v>9.1508308478909246</v>
      </c>
      <c r="H9" s="143">
        <v>9.8582792709298737</v>
      </c>
      <c r="I9" s="4" t="s">
        <v>8</v>
      </c>
      <c r="J9" s="10" t="s">
        <v>64</v>
      </c>
      <c r="K9" s="13"/>
    </row>
    <row r="10" spans="2:11" s="3" customFormat="1" ht="29.25" customHeight="1" x14ac:dyDescent="0.25">
      <c r="B10" s="2" t="s">
        <v>22</v>
      </c>
      <c r="C10" s="94">
        <v>9.7002446623132024E-2</v>
      </c>
      <c r="D10" s="94">
        <v>0.11055530059660394</v>
      </c>
      <c r="E10" s="94">
        <v>8.9852422619824998E-2</v>
      </c>
      <c r="F10" s="94">
        <v>8.0355994546904341E-2</v>
      </c>
      <c r="G10" s="94">
        <v>9.6795128920457357E-2</v>
      </c>
      <c r="H10" s="141">
        <v>9.6843748838246771E-2</v>
      </c>
      <c r="I10" s="4" t="s">
        <v>63</v>
      </c>
      <c r="J10" s="10" t="s">
        <v>64</v>
      </c>
      <c r="K10" s="13"/>
    </row>
    <row r="11" spans="2:11" s="3" customFormat="1" ht="28.55" customHeight="1" x14ac:dyDescent="0.25">
      <c r="B11" s="3" t="s">
        <v>16</v>
      </c>
      <c r="C11" s="3">
        <v>41264</v>
      </c>
      <c r="D11" s="3">
        <v>25572</v>
      </c>
      <c r="E11" s="3">
        <v>7918</v>
      </c>
      <c r="F11" s="3">
        <v>12940</v>
      </c>
      <c r="G11" s="3">
        <v>17897</v>
      </c>
      <c r="H11" s="139">
        <v>105591</v>
      </c>
      <c r="I11" s="4" t="s">
        <v>8</v>
      </c>
      <c r="J11" s="10" t="s">
        <v>64</v>
      </c>
      <c r="K11" s="13"/>
    </row>
    <row r="12" spans="2:11" s="3" customFormat="1" ht="28.55" customHeight="1" x14ac:dyDescent="0.25">
      <c r="B12" s="2" t="s">
        <v>18</v>
      </c>
      <c r="C12" s="94">
        <v>0.39079088179863813</v>
      </c>
      <c r="D12" s="94">
        <v>0.24217973122709321</v>
      </c>
      <c r="E12" s="94">
        <v>7.4987451582047712E-2</v>
      </c>
      <c r="F12" s="94">
        <v>0.12254832324724645</v>
      </c>
      <c r="G12" s="94">
        <v>0.16949361214497446</v>
      </c>
      <c r="H12" s="141">
        <v>1</v>
      </c>
      <c r="I12" s="4" t="s">
        <v>8</v>
      </c>
      <c r="J12" s="10" t="s">
        <v>64</v>
      </c>
      <c r="K12" s="13"/>
    </row>
    <row r="13" spans="2:11" s="3" customFormat="1" ht="28.55" customHeight="1" x14ac:dyDescent="0.25">
      <c r="B13" s="2" t="s">
        <v>21</v>
      </c>
      <c r="C13" s="95">
        <v>8.5273816904319073</v>
      </c>
      <c r="D13" s="95">
        <v>8.2730507926237458</v>
      </c>
      <c r="E13" s="95">
        <v>7.5697896749521991</v>
      </c>
      <c r="F13" s="95">
        <v>7.9630769230769234</v>
      </c>
      <c r="G13" s="95">
        <v>7.6254793353216872</v>
      </c>
      <c r="H13" s="143">
        <v>8.1550046339202957</v>
      </c>
      <c r="I13" s="4" t="s">
        <v>8</v>
      </c>
      <c r="J13" s="10" t="s">
        <v>64</v>
      </c>
      <c r="K13" s="13"/>
    </row>
    <row r="14" spans="2:11" s="3" customFormat="1" ht="7.15" customHeight="1" x14ac:dyDescent="0.25">
      <c r="B14" s="15"/>
      <c r="C14" s="16"/>
      <c r="D14" s="16"/>
      <c r="E14" s="16"/>
      <c r="F14" s="16"/>
      <c r="G14" s="16"/>
      <c r="H14" s="16"/>
      <c r="I14" s="20"/>
      <c r="J14" s="21"/>
      <c r="K14" s="19"/>
    </row>
    <row r="15" spans="2:11" s="3" customFormat="1" ht="29.25" customHeight="1" x14ac:dyDescent="0.25">
      <c r="I15" s="1"/>
      <c r="J15" s="8"/>
      <c r="K15" s="13"/>
    </row>
    <row r="17" spans="2:8" x14ac:dyDescent="0.25">
      <c r="B17" s="121"/>
      <c r="C17" s="124"/>
      <c r="D17" s="124"/>
      <c r="E17" s="124"/>
      <c r="F17" s="124"/>
      <c r="G17" s="124"/>
      <c r="H17" s="124"/>
    </row>
    <row r="18" spans="2:8" x14ac:dyDescent="0.25">
      <c r="B18" s="121"/>
      <c r="C18" s="125"/>
      <c r="D18" s="125"/>
      <c r="E18" s="125"/>
      <c r="F18" s="125"/>
      <c r="G18" s="125"/>
      <c r="H18" s="125"/>
    </row>
    <row r="25" spans="2:8" x14ac:dyDescent="0.25">
      <c r="B25" s="122"/>
      <c r="C25" s="97"/>
      <c r="D25" s="97"/>
      <c r="E25" s="98"/>
      <c r="F25" s="97"/>
      <c r="G25" s="97"/>
      <c r="H25" s="97"/>
    </row>
    <row r="26" spans="2:8" x14ac:dyDescent="0.25">
      <c r="C26" s="99"/>
      <c r="D26" s="99"/>
      <c r="E26" s="99"/>
      <c r="F26" s="99"/>
      <c r="G26" s="99"/>
      <c r="H26" s="99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workbookViewId="0">
      <selection activeCell="B1" sqref="B1"/>
    </sheetView>
  </sheetViews>
  <sheetFormatPr baseColWidth="10" defaultRowHeight="14.3" x14ac:dyDescent="0.25"/>
  <cols>
    <col min="1" max="1" width="3.28515625" customWidth="1"/>
    <col min="2" max="2" width="46.140625" customWidth="1"/>
    <col min="3" max="7" width="10.140625" customWidth="1"/>
    <col min="8" max="8" width="10.28515625" customWidth="1"/>
    <col min="9" max="9" width="27.42578125" style="1" bestFit="1" customWidth="1"/>
    <col min="10" max="10" width="11.42578125" style="8"/>
    <col min="11" max="11" width="25.140625" style="13" customWidth="1"/>
  </cols>
  <sheetData>
    <row r="1" spans="2:11" x14ac:dyDescent="0.25">
      <c r="B1" s="131"/>
    </row>
    <row r="2" spans="2:11" ht="28.55" x14ac:dyDescent="0.25">
      <c r="B2" s="11" t="s">
        <v>4</v>
      </c>
      <c r="C2" s="5">
        <v>44</v>
      </c>
      <c r="D2" s="5">
        <v>49</v>
      </c>
      <c r="E2" s="5">
        <v>85</v>
      </c>
      <c r="F2" s="5">
        <v>72</v>
      </c>
      <c r="G2" s="5">
        <v>53</v>
      </c>
      <c r="H2" s="132" t="s">
        <v>24</v>
      </c>
      <c r="I2" s="12" t="s">
        <v>0</v>
      </c>
      <c r="J2" s="12" t="s">
        <v>45</v>
      </c>
      <c r="K2" s="12" t="s">
        <v>3</v>
      </c>
    </row>
    <row r="3" spans="2:11" ht="28.55" x14ac:dyDescent="0.25">
      <c r="B3" s="2" t="s">
        <v>385</v>
      </c>
      <c r="C3" s="101">
        <v>23908</v>
      </c>
      <c r="D3" s="101">
        <v>21865</v>
      </c>
      <c r="E3" s="101">
        <v>6770</v>
      </c>
      <c r="F3" s="101">
        <v>12390</v>
      </c>
      <c r="G3" s="101">
        <v>14001</v>
      </c>
      <c r="H3" s="133">
        <f>SUM(C3:G3)</f>
        <v>78934</v>
      </c>
      <c r="I3" s="4" t="s">
        <v>13</v>
      </c>
      <c r="J3" s="9">
        <v>42795</v>
      </c>
    </row>
    <row r="4" spans="2:11" ht="28.55" customHeight="1" x14ac:dyDescent="0.25">
      <c r="B4" s="2" t="s">
        <v>388</v>
      </c>
      <c r="C4" s="7"/>
      <c r="D4" s="7"/>
      <c r="E4" s="7"/>
      <c r="F4" s="7"/>
      <c r="G4" s="7"/>
      <c r="H4" s="144"/>
      <c r="I4" s="25"/>
      <c r="J4" s="26"/>
      <c r="K4" s="126" t="s">
        <v>46</v>
      </c>
    </row>
    <row r="5" spans="2:11" ht="28.55" x14ac:dyDescent="0.25">
      <c r="B5" s="30" t="s">
        <v>27</v>
      </c>
      <c r="C5" s="127" t="s">
        <v>378</v>
      </c>
      <c r="D5" s="127" t="s">
        <v>378</v>
      </c>
      <c r="E5" s="127" t="s">
        <v>378</v>
      </c>
      <c r="F5" s="127" t="s">
        <v>378</v>
      </c>
      <c r="G5" s="127" t="s">
        <v>378</v>
      </c>
      <c r="H5" s="145" t="s">
        <v>378</v>
      </c>
      <c r="I5" s="4" t="s">
        <v>13</v>
      </c>
      <c r="J5" s="9">
        <v>42795</v>
      </c>
      <c r="K5" s="37"/>
    </row>
    <row r="6" spans="2:11" ht="24.25" x14ac:dyDescent="0.25">
      <c r="B6" s="31" t="s">
        <v>36</v>
      </c>
      <c r="C6" s="128" t="s">
        <v>379</v>
      </c>
      <c r="D6" s="128" t="s">
        <v>379</v>
      </c>
      <c r="E6" s="128" t="s">
        <v>379</v>
      </c>
      <c r="F6" s="128" t="s">
        <v>379</v>
      </c>
      <c r="G6" s="128" t="s">
        <v>379</v>
      </c>
      <c r="H6" s="146" t="s">
        <v>379</v>
      </c>
      <c r="I6" s="4"/>
      <c r="J6" s="9"/>
    </row>
    <row r="7" spans="2:11" ht="24.25" x14ac:dyDescent="0.25">
      <c r="B7" s="31" t="s">
        <v>44</v>
      </c>
      <c r="C7" s="127" t="s">
        <v>378</v>
      </c>
      <c r="D7" s="127" t="s">
        <v>378</v>
      </c>
      <c r="E7" s="127" t="s">
        <v>378</v>
      </c>
      <c r="F7" s="127" t="s">
        <v>378</v>
      </c>
      <c r="G7" s="127" t="s">
        <v>378</v>
      </c>
      <c r="H7" s="145" t="s">
        <v>378</v>
      </c>
      <c r="I7" s="4"/>
      <c r="J7" s="9"/>
    </row>
    <row r="8" spans="2:11" ht="28.55" x14ac:dyDescent="0.25">
      <c r="B8" s="28" t="s">
        <v>28</v>
      </c>
      <c r="C8" s="3"/>
      <c r="D8" s="3"/>
      <c r="E8" s="3"/>
      <c r="F8" s="3"/>
      <c r="G8" s="3"/>
      <c r="H8" s="144"/>
      <c r="I8" s="4" t="s">
        <v>13</v>
      </c>
      <c r="J8" s="9">
        <v>42795</v>
      </c>
      <c r="K8" s="37"/>
    </row>
    <row r="9" spans="2:11" ht="24.25" x14ac:dyDescent="0.25">
      <c r="B9" s="31" t="s">
        <v>36</v>
      </c>
      <c r="C9" s="3"/>
      <c r="D9" s="3"/>
      <c r="E9" s="3"/>
      <c r="F9" s="3"/>
      <c r="G9" s="3"/>
      <c r="H9" s="144"/>
      <c r="I9" s="4"/>
      <c r="J9" s="9"/>
      <c r="K9" s="14"/>
    </row>
    <row r="10" spans="2:11" ht="24.25" x14ac:dyDescent="0.25">
      <c r="B10" s="31" t="s">
        <v>44</v>
      </c>
      <c r="C10" s="3"/>
      <c r="D10" s="3"/>
      <c r="E10" s="3"/>
      <c r="F10" s="3"/>
      <c r="G10" s="3"/>
      <c r="H10" s="144"/>
      <c r="I10" s="4"/>
      <c r="J10" s="9"/>
      <c r="K10" s="14"/>
    </row>
    <row r="11" spans="2:11" s="3" customFormat="1" ht="28.55" customHeight="1" x14ac:dyDescent="0.25">
      <c r="B11" s="29" t="s">
        <v>29</v>
      </c>
      <c r="C11" s="6"/>
      <c r="D11" s="6"/>
      <c r="E11" s="6"/>
      <c r="F11" s="6"/>
      <c r="G11" s="6"/>
      <c r="H11" s="147"/>
      <c r="I11" s="4" t="s">
        <v>13</v>
      </c>
      <c r="J11" s="9">
        <v>42795</v>
      </c>
      <c r="K11" s="37"/>
    </row>
    <row r="12" spans="2:11" s="3" customFormat="1" ht="24.25" x14ac:dyDescent="0.25">
      <c r="B12" s="31" t="s">
        <v>36</v>
      </c>
      <c r="C12" s="6"/>
      <c r="D12" s="6"/>
      <c r="E12" s="6"/>
      <c r="F12" s="6"/>
      <c r="G12" s="6"/>
      <c r="H12" s="147"/>
      <c r="I12" s="4"/>
      <c r="J12" s="9"/>
      <c r="K12" s="13"/>
    </row>
    <row r="13" spans="2:11" s="3" customFormat="1" ht="24.25" x14ac:dyDescent="0.25">
      <c r="B13" s="31" t="s">
        <v>44</v>
      </c>
      <c r="C13" s="6"/>
      <c r="D13" s="6"/>
      <c r="E13" s="6"/>
      <c r="F13" s="6"/>
      <c r="G13" s="6"/>
      <c r="H13" s="147"/>
      <c r="I13" s="4"/>
      <c r="J13" s="9"/>
      <c r="K13" s="13"/>
    </row>
    <row r="14" spans="2:11" s="3" customFormat="1" ht="28.55" customHeight="1" x14ac:dyDescent="0.25">
      <c r="B14" s="29" t="s">
        <v>30</v>
      </c>
      <c r="C14" s="6"/>
      <c r="D14" s="6"/>
      <c r="E14" s="6"/>
      <c r="F14" s="6"/>
      <c r="G14" s="6"/>
      <c r="H14" s="147"/>
      <c r="I14" s="4" t="s">
        <v>13</v>
      </c>
      <c r="J14" s="9">
        <v>42795</v>
      </c>
      <c r="K14" s="37"/>
    </row>
    <row r="15" spans="2:11" s="3" customFormat="1" ht="24.25" x14ac:dyDescent="0.25">
      <c r="B15" s="31" t="s">
        <v>36</v>
      </c>
      <c r="C15" s="6"/>
      <c r="D15" s="6"/>
      <c r="E15" s="6"/>
      <c r="F15" s="6"/>
      <c r="G15" s="6"/>
      <c r="H15" s="147"/>
      <c r="I15" s="4"/>
      <c r="J15" s="9"/>
      <c r="K15" s="13"/>
    </row>
    <row r="16" spans="2:11" s="3" customFormat="1" ht="24.25" x14ac:dyDescent="0.25">
      <c r="B16" s="31" t="s">
        <v>44</v>
      </c>
      <c r="C16" s="6"/>
      <c r="D16" s="6"/>
      <c r="E16" s="6"/>
      <c r="F16" s="6"/>
      <c r="G16" s="6"/>
      <c r="H16" s="147"/>
      <c r="I16" s="4"/>
      <c r="J16" s="9"/>
      <c r="K16" s="13"/>
    </row>
    <row r="17" spans="2:11" s="3" customFormat="1" ht="28.55" customHeight="1" x14ac:dyDescent="0.25">
      <c r="B17" s="30" t="s">
        <v>31</v>
      </c>
      <c r="H17" s="144"/>
      <c r="I17" s="4" t="s">
        <v>13</v>
      </c>
      <c r="J17" s="9">
        <v>42795</v>
      </c>
      <c r="K17" s="37"/>
    </row>
    <row r="18" spans="2:11" s="3" customFormat="1" ht="24.25" x14ac:dyDescent="0.25">
      <c r="B18" s="31" t="s">
        <v>36</v>
      </c>
      <c r="H18" s="144"/>
      <c r="I18" s="4"/>
      <c r="J18" s="9"/>
      <c r="K18" s="13"/>
    </row>
    <row r="19" spans="2:11" s="3" customFormat="1" ht="24.25" x14ac:dyDescent="0.25">
      <c r="B19" s="31" t="s">
        <v>44</v>
      </c>
      <c r="H19" s="144"/>
      <c r="I19" s="4"/>
      <c r="J19" s="9"/>
      <c r="K19" s="13"/>
    </row>
    <row r="20" spans="2:11" s="3" customFormat="1" ht="28.55" customHeight="1" x14ac:dyDescent="0.25">
      <c r="B20" s="30" t="s">
        <v>32</v>
      </c>
      <c r="H20" s="144"/>
      <c r="I20" s="4" t="s">
        <v>13</v>
      </c>
      <c r="J20" s="9">
        <v>42795</v>
      </c>
      <c r="K20" s="37"/>
    </row>
    <row r="21" spans="2:11" s="3" customFormat="1" ht="24.25" x14ac:dyDescent="0.25">
      <c r="B21" s="31" t="s">
        <v>36</v>
      </c>
      <c r="H21" s="144"/>
      <c r="I21" s="4"/>
      <c r="J21" s="9"/>
      <c r="K21" s="13"/>
    </row>
    <row r="22" spans="2:11" s="3" customFormat="1" ht="24.25" x14ac:dyDescent="0.25">
      <c r="B22" s="31" t="s">
        <v>44</v>
      </c>
      <c r="H22" s="144"/>
      <c r="I22" s="4"/>
      <c r="J22" s="9"/>
      <c r="K22" s="13"/>
    </row>
    <row r="23" spans="2:11" s="3" customFormat="1" ht="28.55" customHeight="1" x14ac:dyDescent="0.25">
      <c r="B23" s="30" t="s">
        <v>33</v>
      </c>
      <c r="H23" s="144"/>
      <c r="I23" s="4" t="s">
        <v>13</v>
      </c>
      <c r="J23" s="10" t="s">
        <v>5</v>
      </c>
      <c r="K23" s="37"/>
    </row>
    <row r="24" spans="2:11" s="3" customFormat="1" ht="24.25" x14ac:dyDescent="0.25">
      <c r="B24" s="31" t="s">
        <v>36</v>
      </c>
      <c r="H24" s="144"/>
      <c r="I24" s="4"/>
      <c r="J24" s="10"/>
      <c r="K24" s="13"/>
    </row>
    <row r="25" spans="2:11" s="3" customFormat="1" ht="24.25" x14ac:dyDescent="0.25">
      <c r="B25" s="31" t="s">
        <v>44</v>
      </c>
      <c r="H25" s="144"/>
      <c r="I25" s="4"/>
      <c r="J25" s="10"/>
      <c r="K25" s="13"/>
    </row>
    <row r="26" spans="2:11" s="3" customFormat="1" ht="28.55" customHeight="1" x14ac:dyDescent="0.25">
      <c r="B26" s="30" t="s">
        <v>34</v>
      </c>
      <c r="H26" s="144"/>
      <c r="I26" s="4" t="s">
        <v>13</v>
      </c>
      <c r="J26" s="10" t="s">
        <v>5</v>
      </c>
      <c r="K26" s="37"/>
    </row>
    <row r="27" spans="2:11" s="3" customFormat="1" ht="24.25" x14ac:dyDescent="0.25">
      <c r="B27" s="31" t="s">
        <v>36</v>
      </c>
      <c r="H27" s="144"/>
      <c r="I27" s="4"/>
      <c r="J27" s="10"/>
      <c r="K27" s="13"/>
    </row>
    <row r="28" spans="2:11" s="3" customFormat="1" ht="24.25" x14ac:dyDescent="0.25">
      <c r="B28" s="31" t="s">
        <v>44</v>
      </c>
      <c r="H28" s="144"/>
      <c r="I28" s="4"/>
      <c r="J28" s="10"/>
      <c r="K28" s="13"/>
    </row>
    <row r="29" spans="2:11" s="3" customFormat="1" ht="6.45" customHeight="1" x14ac:dyDescent="0.25">
      <c r="B29" s="15"/>
      <c r="C29" s="16"/>
      <c r="D29" s="16"/>
      <c r="E29" s="16"/>
      <c r="F29" s="16"/>
      <c r="G29" s="16"/>
      <c r="H29" s="16"/>
      <c r="I29" s="17"/>
      <c r="J29" s="18"/>
      <c r="K29" s="19"/>
    </row>
    <row r="30" spans="2:11" s="3" customFormat="1" ht="27.8" customHeight="1" x14ac:dyDescent="0.25">
      <c r="I30" s="4"/>
      <c r="J30" s="10"/>
      <c r="K30" s="13"/>
    </row>
    <row r="31" spans="2:11" s="3" customFormat="1" ht="29.25" customHeight="1" x14ac:dyDescent="0.25">
      <c r="B31" s="2"/>
      <c r="I31" s="4"/>
      <c r="J31" s="10"/>
      <c r="K31" s="13"/>
    </row>
    <row r="32" spans="2:11" s="3" customFormat="1" ht="29.25" customHeight="1" x14ac:dyDescent="0.25">
      <c r="B32" s="2"/>
      <c r="I32" s="4"/>
      <c r="J32" s="10"/>
      <c r="K32" s="13"/>
    </row>
    <row r="33" spans="2:11" s="3" customFormat="1" ht="28.55" customHeight="1" x14ac:dyDescent="0.25">
      <c r="B33" s="2"/>
      <c r="I33" s="4"/>
      <c r="J33" s="10"/>
      <c r="K33" s="13"/>
    </row>
    <row r="34" spans="2:11" s="3" customFormat="1" ht="29.25" customHeight="1" x14ac:dyDescent="0.25">
      <c r="I34" s="4"/>
      <c r="J34" s="10"/>
      <c r="K34" s="13"/>
    </row>
    <row r="35" spans="2:11" s="3" customFormat="1" ht="29.25" customHeight="1" x14ac:dyDescent="0.25">
      <c r="B35" s="2"/>
      <c r="I35" s="4"/>
      <c r="J35" s="10"/>
      <c r="K35" s="13"/>
    </row>
    <row r="36" spans="2:11" s="3" customFormat="1" ht="29.25" customHeight="1" x14ac:dyDescent="0.25">
      <c r="B36" s="2"/>
      <c r="I36" s="4"/>
      <c r="J36" s="10"/>
      <c r="K36" s="13"/>
    </row>
    <row r="37" spans="2:11" s="3" customFormat="1" ht="29.25" customHeight="1" x14ac:dyDescent="0.25">
      <c r="B37" s="2"/>
      <c r="I37" s="4"/>
      <c r="J37" s="10"/>
      <c r="K37" s="13"/>
    </row>
    <row r="38" spans="2:11" s="3" customFormat="1" ht="28.55" customHeight="1" x14ac:dyDescent="0.25">
      <c r="I38" s="4"/>
      <c r="J38" s="10"/>
      <c r="K38" s="13"/>
    </row>
    <row r="39" spans="2:11" s="3" customFormat="1" ht="28.55" customHeight="1" x14ac:dyDescent="0.25">
      <c r="B39" s="2"/>
      <c r="I39" s="4"/>
      <c r="J39" s="10"/>
      <c r="K39" s="13"/>
    </row>
    <row r="40" spans="2:11" s="3" customFormat="1" ht="28.55" customHeight="1" x14ac:dyDescent="0.25">
      <c r="B40" s="2"/>
      <c r="I40" s="4"/>
      <c r="J40" s="10"/>
      <c r="K40" s="13"/>
    </row>
    <row r="41" spans="2:11" s="3" customFormat="1" ht="7.15" customHeight="1" x14ac:dyDescent="0.25">
      <c r="B41" s="15"/>
      <c r="C41" s="16"/>
      <c r="D41" s="16"/>
      <c r="E41" s="16"/>
      <c r="F41" s="16"/>
      <c r="G41" s="16"/>
      <c r="H41" s="16"/>
      <c r="I41" s="20"/>
      <c r="J41" s="21"/>
      <c r="K41" s="19"/>
    </row>
    <row r="42" spans="2:11" s="3" customFormat="1" ht="29.25" customHeight="1" x14ac:dyDescent="0.25">
      <c r="I42" s="1"/>
      <c r="J42" s="8"/>
      <c r="K42" s="13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8"/>
  <sheetViews>
    <sheetView workbookViewId="0"/>
  </sheetViews>
  <sheetFormatPr baseColWidth="10" defaultRowHeight="15" customHeight="1" x14ac:dyDescent="0.25"/>
  <cols>
    <col min="1" max="1" width="108" customWidth="1"/>
  </cols>
  <sheetData>
    <row r="1" spans="1:2" ht="15" customHeight="1" x14ac:dyDescent="0.25">
      <c r="A1" s="106" t="s">
        <v>79</v>
      </c>
      <c r="B1" s="106" t="s">
        <v>377</v>
      </c>
    </row>
    <row r="2" spans="1:2" ht="15" customHeight="1" x14ac:dyDescent="0.25">
      <c r="A2" s="107" t="s">
        <v>181</v>
      </c>
      <c r="B2" s="108">
        <v>3696</v>
      </c>
    </row>
    <row r="3" spans="1:2" ht="15" customHeight="1" x14ac:dyDescent="0.25">
      <c r="A3" s="107" t="s">
        <v>202</v>
      </c>
      <c r="B3" s="108">
        <v>3651</v>
      </c>
    </row>
    <row r="4" spans="1:2" ht="15" customHeight="1" x14ac:dyDescent="0.25">
      <c r="A4" s="107" t="s">
        <v>186</v>
      </c>
      <c r="B4" s="108">
        <v>2476</v>
      </c>
    </row>
    <row r="5" spans="1:2" ht="15" customHeight="1" x14ac:dyDescent="0.25">
      <c r="A5" s="107" t="s">
        <v>308</v>
      </c>
      <c r="B5" s="108">
        <v>2317</v>
      </c>
    </row>
    <row r="6" spans="1:2" ht="15" customHeight="1" x14ac:dyDescent="0.25">
      <c r="A6" s="107" t="s">
        <v>355</v>
      </c>
      <c r="B6" s="108">
        <v>2275</v>
      </c>
    </row>
    <row r="7" spans="1:2" ht="15" customHeight="1" x14ac:dyDescent="0.25">
      <c r="A7" s="107" t="s">
        <v>221</v>
      </c>
      <c r="B7" s="108">
        <v>2170</v>
      </c>
    </row>
    <row r="8" spans="1:2" ht="15" customHeight="1" x14ac:dyDescent="0.25">
      <c r="A8" s="107" t="s">
        <v>360</v>
      </c>
      <c r="B8" s="108">
        <v>2073</v>
      </c>
    </row>
    <row r="9" spans="1:2" ht="15" customHeight="1" x14ac:dyDescent="0.25">
      <c r="A9" s="107" t="s">
        <v>319</v>
      </c>
      <c r="B9" s="108">
        <v>1986</v>
      </c>
    </row>
    <row r="10" spans="1:2" ht="15" customHeight="1" x14ac:dyDescent="0.25">
      <c r="A10" s="107" t="s">
        <v>140</v>
      </c>
      <c r="B10" s="108">
        <v>1836</v>
      </c>
    </row>
    <row r="11" spans="1:2" ht="15" customHeight="1" x14ac:dyDescent="0.25">
      <c r="A11" s="107" t="s">
        <v>114</v>
      </c>
      <c r="B11" s="108">
        <v>1833</v>
      </c>
    </row>
    <row r="12" spans="1:2" ht="15" customHeight="1" x14ac:dyDescent="0.25">
      <c r="A12" s="107" t="s">
        <v>356</v>
      </c>
      <c r="B12" s="108">
        <v>1384</v>
      </c>
    </row>
    <row r="13" spans="1:2" ht="15" customHeight="1" x14ac:dyDescent="0.25">
      <c r="A13" s="107" t="s">
        <v>134</v>
      </c>
      <c r="B13" s="108">
        <v>1327</v>
      </c>
    </row>
    <row r="14" spans="1:2" ht="15" customHeight="1" x14ac:dyDescent="0.25">
      <c r="A14" s="107" t="s">
        <v>188</v>
      </c>
      <c r="B14" s="108">
        <v>1234</v>
      </c>
    </row>
    <row r="15" spans="1:2" ht="15" customHeight="1" x14ac:dyDescent="0.25">
      <c r="A15" s="107" t="s">
        <v>182</v>
      </c>
      <c r="B15" s="108">
        <v>1201</v>
      </c>
    </row>
    <row r="16" spans="1:2" ht="15" customHeight="1" x14ac:dyDescent="0.25">
      <c r="A16" s="107" t="s">
        <v>196</v>
      </c>
      <c r="B16" s="108">
        <v>1172</v>
      </c>
    </row>
    <row r="17" spans="1:2" ht="15" customHeight="1" x14ac:dyDescent="0.25">
      <c r="A17" s="107" t="s">
        <v>258</v>
      </c>
      <c r="B17" s="108">
        <v>1132</v>
      </c>
    </row>
    <row r="18" spans="1:2" ht="15" customHeight="1" x14ac:dyDescent="0.25">
      <c r="A18" s="107" t="s">
        <v>242</v>
      </c>
      <c r="B18" s="108">
        <v>1127</v>
      </c>
    </row>
    <row r="19" spans="1:2" ht="15" customHeight="1" x14ac:dyDescent="0.25">
      <c r="A19" s="107" t="s">
        <v>133</v>
      </c>
      <c r="B19" s="108">
        <v>1080</v>
      </c>
    </row>
    <row r="20" spans="1:2" ht="15" customHeight="1" x14ac:dyDescent="0.25">
      <c r="A20" s="107" t="s">
        <v>204</v>
      </c>
      <c r="B20" s="108">
        <v>1035</v>
      </c>
    </row>
    <row r="21" spans="1:2" ht="15" customHeight="1" x14ac:dyDescent="0.25">
      <c r="A21" s="107" t="s">
        <v>115</v>
      </c>
      <c r="B21" s="108">
        <v>1006</v>
      </c>
    </row>
    <row r="22" spans="1:2" ht="15" customHeight="1" x14ac:dyDescent="0.25">
      <c r="A22" s="107" t="s">
        <v>256</v>
      </c>
      <c r="B22" s="108">
        <v>991</v>
      </c>
    </row>
    <row r="23" spans="1:2" ht="15" customHeight="1" x14ac:dyDescent="0.25">
      <c r="A23" s="107" t="s">
        <v>224</v>
      </c>
      <c r="B23" s="108">
        <v>964</v>
      </c>
    </row>
    <row r="24" spans="1:2" ht="15" customHeight="1" x14ac:dyDescent="0.25">
      <c r="A24" s="107" t="s">
        <v>167</v>
      </c>
      <c r="B24" s="108">
        <v>859</v>
      </c>
    </row>
    <row r="25" spans="1:2" ht="15" customHeight="1" x14ac:dyDescent="0.25">
      <c r="A25" s="107" t="s">
        <v>146</v>
      </c>
      <c r="B25" s="108">
        <v>796</v>
      </c>
    </row>
    <row r="26" spans="1:2" ht="15" customHeight="1" x14ac:dyDescent="0.25">
      <c r="A26" s="107" t="s">
        <v>147</v>
      </c>
      <c r="B26" s="108">
        <v>770</v>
      </c>
    </row>
    <row r="27" spans="1:2" ht="15" customHeight="1" x14ac:dyDescent="0.25">
      <c r="A27" s="107" t="s">
        <v>143</v>
      </c>
      <c r="B27" s="108">
        <v>707</v>
      </c>
    </row>
    <row r="28" spans="1:2" ht="15" customHeight="1" x14ac:dyDescent="0.25">
      <c r="A28" s="107" t="s">
        <v>306</v>
      </c>
      <c r="B28" s="108">
        <v>705</v>
      </c>
    </row>
    <row r="29" spans="1:2" ht="15" customHeight="1" x14ac:dyDescent="0.25">
      <c r="A29" s="107" t="s">
        <v>141</v>
      </c>
      <c r="B29" s="108">
        <v>704</v>
      </c>
    </row>
    <row r="30" spans="1:2" ht="15" customHeight="1" x14ac:dyDescent="0.25">
      <c r="A30" s="107" t="s">
        <v>203</v>
      </c>
      <c r="B30" s="108">
        <v>698</v>
      </c>
    </row>
    <row r="31" spans="1:2" ht="15" customHeight="1" x14ac:dyDescent="0.25">
      <c r="A31" s="107" t="s">
        <v>270</v>
      </c>
      <c r="B31" s="108">
        <v>696</v>
      </c>
    </row>
    <row r="32" spans="1:2" ht="15" customHeight="1" x14ac:dyDescent="0.25">
      <c r="A32" s="107" t="s">
        <v>129</v>
      </c>
      <c r="B32" s="108">
        <v>686</v>
      </c>
    </row>
    <row r="33" spans="1:2" ht="15" customHeight="1" x14ac:dyDescent="0.25">
      <c r="A33" s="107" t="s">
        <v>176</v>
      </c>
      <c r="B33" s="108">
        <v>684</v>
      </c>
    </row>
    <row r="34" spans="1:2" ht="15" customHeight="1" x14ac:dyDescent="0.25">
      <c r="A34" s="107" t="s">
        <v>93</v>
      </c>
      <c r="B34" s="108">
        <v>683</v>
      </c>
    </row>
    <row r="35" spans="1:2" ht="15" customHeight="1" x14ac:dyDescent="0.25">
      <c r="A35" s="107" t="s">
        <v>169</v>
      </c>
      <c r="B35" s="108">
        <v>676</v>
      </c>
    </row>
    <row r="36" spans="1:2" ht="15" customHeight="1" x14ac:dyDescent="0.25">
      <c r="A36" s="107" t="s">
        <v>229</v>
      </c>
      <c r="B36" s="108">
        <v>676</v>
      </c>
    </row>
    <row r="37" spans="1:2" ht="15" customHeight="1" x14ac:dyDescent="0.25">
      <c r="A37" s="107" t="s">
        <v>113</v>
      </c>
      <c r="B37" s="108">
        <v>668</v>
      </c>
    </row>
    <row r="38" spans="1:2" ht="15" customHeight="1" x14ac:dyDescent="0.25">
      <c r="A38" s="107" t="s">
        <v>201</v>
      </c>
      <c r="B38" s="108">
        <v>661</v>
      </c>
    </row>
    <row r="39" spans="1:2" ht="15" customHeight="1" x14ac:dyDescent="0.25">
      <c r="A39" s="107" t="s">
        <v>228</v>
      </c>
      <c r="B39" s="108">
        <v>653</v>
      </c>
    </row>
    <row r="40" spans="1:2" ht="15" customHeight="1" x14ac:dyDescent="0.25">
      <c r="A40" s="107" t="s">
        <v>195</v>
      </c>
      <c r="B40" s="108">
        <v>614</v>
      </c>
    </row>
    <row r="41" spans="1:2" ht="15" customHeight="1" x14ac:dyDescent="0.25">
      <c r="A41" s="107" t="s">
        <v>91</v>
      </c>
      <c r="B41" s="108">
        <v>611</v>
      </c>
    </row>
    <row r="42" spans="1:2" ht="15" customHeight="1" x14ac:dyDescent="0.25">
      <c r="A42" s="107" t="s">
        <v>358</v>
      </c>
      <c r="B42" s="108">
        <v>610</v>
      </c>
    </row>
    <row r="43" spans="1:2" ht="15" customHeight="1" x14ac:dyDescent="0.25">
      <c r="A43" s="107" t="s">
        <v>148</v>
      </c>
      <c r="B43" s="108">
        <v>598</v>
      </c>
    </row>
    <row r="44" spans="1:2" ht="15" customHeight="1" x14ac:dyDescent="0.25">
      <c r="A44" s="107" t="s">
        <v>110</v>
      </c>
      <c r="B44" s="108">
        <v>596</v>
      </c>
    </row>
    <row r="45" spans="1:2" ht="15" customHeight="1" x14ac:dyDescent="0.25">
      <c r="A45" s="107" t="s">
        <v>302</v>
      </c>
      <c r="B45" s="108">
        <v>568</v>
      </c>
    </row>
    <row r="46" spans="1:2" ht="15" customHeight="1" x14ac:dyDescent="0.25">
      <c r="A46" s="107" t="s">
        <v>341</v>
      </c>
      <c r="B46" s="108">
        <v>567</v>
      </c>
    </row>
    <row r="47" spans="1:2" ht="15" customHeight="1" x14ac:dyDescent="0.25">
      <c r="A47" s="107" t="s">
        <v>309</v>
      </c>
      <c r="B47" s="108">
        <v>558</v>
      </c>
    </row>
    <row r="48" spans="1:2" ht="15" customHeight="1" x14ac:dyDescent="0.25">
      <c r="A48" s="107" t="s">
        <v>120</v>
      </c>
      <c r="B48" s="108">
        <v>557</v>
      </c>
    </row>
    <row r="49" spans="1:2" ht="15" customHeight="1" x14ac:dyDescent="0.25">
      <c r="A49" s="107" t="s">
        <v>304</v>
      </c>
      <c r="B49" s="108">
        <v>554</v>
      </c>
    </row>
    <row r="50" spans="1:2" ht="15" customHeight="1" x14ac:dyDescent="0.25">
      <c r="A50" s="107" t="s">
        <v>122</v>
      </c>
      <c r="B50" s="108">
        <v>552</v>
      </c>
    </row>
    <row r="51" spans="1:2" ht="15" customHeight="1" x14ac:dyDescent="0.25">
      <c r="A51" s="107" t="s">
        <v>333</v>
      </c>
      <c r="B51" s="108">
        <v>551</v>
      </c>
    </row>
    <row r="52" spans="1:2" ht="15" customHeight="1" x14ac:dyDescent="0.25">
      <c r="A52" s="107" t="s">
        <v>223</v>
      </c>
      <c r="B52" s="108">
        <v>523</v>
      </c>
    </row>
    <row r="53" spans="1:2" ht="15" customHeight="1" x14ac:dyDescent="0.25">
      <c r="A53" s="107" t="s">
        <v>216</v>
      </c>
      <c r="B53" s="108">
        <v>509</v>
      </c>
    </row>
    <row r="54" spans="1:2" ht="15" customHeight="1" x14ac:dyDescent="0.25">
      <c r="A54" s="107" t="s">
        <v>158</v>
      </c>
      <c r="B54" s="108">
        <v>506</v>
      </c>
    </row>
    <row r="55" spans="1:2" ht="15" customHeight="1" x14ac:dyDescent="0.25">
      <c r="A55" s="107" t="s">
        <v>310</v>
      </c>
      <c r="B55" s="108">
        <v>477</v>
      </c>
    </row>
    <row r="56" spans="1:2" ht="15" customHeight="1" x14ac:dyDescent="0.25">
      <c r="A56" s="107" t="s">
        <v>164</v>
      </c>
      <c r="B56" s="108">
        <v>447</v>
      </c>
    </row>
    <row r="57" spans="1:2" ht="15" customHeight="1" x14ac:dyDescent="0.25">
      <c r="A57" s="107" t="s">
        <v>336</v>
      </c>
      <c r="B57" s="108">
        <v>445</v>
      </c>
    </row>
    <row r="58" spans="1:2" ht="15" customHeight="1" x14ac:dyDescent="0.25">
      <c r="A58" s="107" t="s">
        <v>368</v>
      </c>
      <c r="B58" s="108">
        <v>442</v>
      </c>
    </row>
    <row r="59" spans="1:2" ht="15" customHeight="1" x14ac:dyDescent="0.25">
      <c r="A59" s="107" t="s">
        <v>281</v>
      </c>
      <c r="B59" s="108">
        <v>420</v>
      </c>
    </row>
    <row r="60" spans="1:2" ht="15" customHeight="1" x14ac:dyDescent="0.25">
      <c r="A60" s="107" t="s">
        <v>267</v>
      </c>
      <c r="B60" s="108">
        <v>417</v>
      </c>
    </row>
    <row r="61" spans="1:2" ht="15" customHeight="1" x14ac:dyDescent="0.25">
      <c r="A61" s="107" t="s">
        <v>353</v>
      </c>
      <c r="B61" s="108">
        <v>413</v>
      </c>
    </row>
    <row r="62" spans="1:2" ht="15" customHeight="1" x14ac:dyDescent="0.25">
      <c r="A62" s="107" t="s">
        <v>86</v>
      </c>
      <c r="B62" s="108">
        <v>369</v>
      </c>
    </row>
    <row r="63" spans="1:2" ht="15" customHeight="1" x14ac:dyDescent="0.25">
      <c r="A63" s="107" t="s">
        <v>85</v>
      </c>
      <c r="B63" s="108">
        <v>354</v>
      </c>
    </row>
    <row r="64" spans="1:2" ht="15" customHeight="1" x14ac:dyDescent="0.25">
      <c r="A64" s="107" t="s">
        <v>123</v>
      </c>
      <c r="B64" s="108">
        <v>354</v>
      </c>
    </row>
    <row r="65" spans="1:2" ht="15" customHeight="1" x14ac:dyDescent="0.25">
      <c r="A65" s="107" t="s">
        <v>239</v>
      </c>
      <c r="B65" s="108">
        <v>351</v>
      </c>
    </row>
    <row r="66" spans="1:2" ht="15" customHeight="1" x14ac:dyDescent="0.25">
      <c r="A66" s="107" t="s">
        <v>294</v>
      </c>
      <c r="B66" s="108">
        <v>350</v>
      </c>
    </row>
    <row r="67" spans="1:2" ht="15" customHeight="1" x14ac:dyDescent="0.25">
      <c r="A67" s="107" t="s">
        <v>369</v>
      </c>
      <c r="B67" s="108">
        <v>348</v>
      </c>
    </row>
    <row r="68" spans="1:2" ht="15" customHeight="1" x14ac:dyDescent="0.25">
      <c r="A68" s="107" t="s">
        <v>132</v>
      </c>
      <c r="B68" s="108">
        <v>345</v>
      </c>
    </row>
    <row r="69" spans="1:2" ht="15" customHeight="1" x14ac:dyDescent="0.25">
      <c r="A69" s="107" t="s">
        <v>197</v>
      </c>
      <c r="B69" s="108">
        <v>343</v>
      </c>
    </row>
    <row r="70" spans="1:2" ht="15" customHeight="1" x14ac:dyDescent="0.25">
      <c r="A70" s="107" t="s">
        <v>154</v>
      </c>
      <c r="B70" s="108">
        <v>326</v>
      </c>
    </row>
    <row r="71" spans="1:2" ht="15" customHeight="1" x14ac:dyDescent="0.25">
      <c r="A71" s="107" t="s">
        <v>112</v>
      </c>
      <c r="B71" s="108">
        <v>322</v>
      </c>
    </row>
    <row r="72" spans="1:2" ht="15" customHeight="1" x14ac:dyDescent="0.25">
      <c r="A72" s="107" t="s">
        <v>257</v>
      </c>
      <c r="B72" s="108">
        <v>320</v>
      </c>
    </row>
    <row r="73" spans="1:2" ht="15" customHeight="1" x14ac:dyDescent="0.25">
      <c r="A73" s="107" t="s">
        <v>90</v>
      </c>
      <c r="B73" s="108">
        <v>318</v>
      </c>
    </row>
    <row r="74" spans="1:2" ht="15" customHeight="1" x14ac:dyDescent="0.25">
      <c r="A74" s="107" t="s">
        <v>243</v>
      </c>
      <c r="B74" s="108">
        <v>308</v>
      </c>
    </row>
    <row r="75" spans="1:2" ht="15" customHeight="1" x14ac:dyDescent="0.25">
      <c r="A75" s="107" t="s">
        <v>165</v>
      </c>
      <c r="B75" s="108">
        <v>306</v>
      </c>
    </row>
    <row r="76" spans="1:2" ht="15" customHeight="1" x14ac:dyDescent="0.25">
      <c r="A76" s="107" t="s">
        <v>111</v>
      </c>
      <c r="B76" s="108">
        <v>306</v>
      </c>
    </row>
    <row r="77" spans="1:2" ht="15" customHeight="1" x14ac:dyDescent="0.25">
      <c r="A77" s="107" t="s">
        <v>198</v>
      </c>
      <c r="B77" s="108">
        <v>304</v>
      </c>
    </row>
    <row r="78" spans="1:2" ht="15" customHeight="1" x14ac:dyDescent="0.25">
      <c r="A78" s="107" t="s">
        <v>298</v>
      </c>
      <c r="B78" s="108">
        <v>302</v>
      </c>
    </row>
    <row r="79" spans="1:2" ht="15" customHeight="1" x14ac:dyDescent="0.25">
      <c r="A79" s="107" t="s">
        <v>334</v>
      </c>
      <c r="B79" s="108">
        <v>294</v>
      </c>
    </row>
    <row r="80" spans="1:2" ht="15" customHeight="1" x14ac:dyDescent="0.25">
      <c r="A80" s="107" t="s">
        <v>357</v>
      </c>
      <c r="B80" s="108">
        <v>292</v>
      </c>
    </row>
    <row r="81" spans="1:2" ht="15" customHeight="1" x14ac:dyDescent="0.25">
      <c r="A81" s="107" t="s">
        <v>287</v>
      </c>
      <c r="B81" s="108">
        <v>290</v>
      </c>
    </row>
    <row r="82" spans="1:2" ht="15" customHeight="1" x14ac:dyDescent="0.25">
      <c r="A82" s="107" t="s">
        <v>193</v>
      </c>
      <c r="B82" s="108">
        <v>287</v>
      </c>
    </row>
    <row r="83" spans="1:2" ht="15" customHeight="1" x14ac:dyDescent="0.25">
      <c r="A83" s="107" t="s">
        <v>87</v>
      </c>
      <c r="B83" s="108">
        <v>287</v>
      </c>
    </row>
    <row r="84" spans="1:2" ht="15" customHeight="1" x14ac:dyDescent="0.25">
      <c r="A84" s="107" t="s">
        <v>192</v>
      </c>
      <c r="B84" s="108">
        <v>286</v>
      </c>
    </row>
    <row r="85" spans="1:2" ht="15" customHeight="1" x14ac:dyDescent="0.25">
      <c r="A85" s="107" t="s">
        <v>81</v>
      </c>
      <c r="B85" s="108">
        <v>284</v>
      </c>
    </row>
    <row r="86" spans="1:2" ht="15" customHeight="1" x14ac:dyDescent="0.25">
      <c r="A86" s="107" t="s">
        <v>361</v>
      </c>
      <c r="B86" s="108">
        <v>278</v>
      </c>
    </row>
    <row r="87" spans="1:2" ht="15" customHeight="1" x14ac:dyDescent="0.25">
      <c r="A87" s="107" t="s">
        <v>246</v>
      </c>
      <c r="B87" s="108">
        <v>277</v>
      </c>
    </row>
    <row r="88" spans="1:2" ht="15" customHeight="1" x14ac:dyDescent="0.25">
      <c r="A88" s="107" t="s">
        <v>163</v>
      </c>
      <c r="B88" s="108">
        <v>270</v>
      </c>
    </row>
    <row r="89" spans="1:2" ht="15" customHeight="1" x14ac:dyDescent="0.25">
      <c r="A89" s="107" t="s">
        <v>359</v>
      </c>
      <c r="B89" s="108">
        <v>263</v>
      </c>
    </row>
    <row r="90" spans="1:2" ht="15" customHeight="1" x14ac:dyDescent="0.25">
      <c r="A90" s="107" t="s">
        <v>187</v>
      </c>
      <c r="B90" s="108">
        <v>263</v>
      </c>
    </row>
    <row r="91" spans="1:2" ht="15" customHeight="1" x14ac:dyDescent="0.25">
      <c r="A91" s="107" t="s">
        <v>314</v>
      </c>
      <c r="B91" s="108">
        <v>259</v>
      </c>
    </row>
    <row r="92" spans="1:2" ht="15" customHeight="1" x14ac:dyDescent="0.25">
      <c r="A92" s="107" t="s">
        <v>268</v>
      </c>
      <c r="B92" s="108">
        <v>242</v>
      </c>
    </row>
    <row r="93" spans="1:2" ht="15" customHeight="1" x14ac:dyDescent="0.25">
      <c r="A93" s="107" t="s">
        <v>185</v>
      </c>
      <c r="B93" s="108">
        <v>237</v>
      </c>
    </row>
    <row r="94" spans="1:2" ht="15" customHeight="1" x14ac:dyDescent="0.25">
      <c r="A94" s="107" t="s">
        <v>194</v>
      </c>
      <c r="B94" s="108">
        <v>233</v>
      </c>
    </row>
    <row r="95" spans="1:2" ht="15" customHeight="1" x14ac:dyDescent="0.25">
      <c r="A95" s="107" t="s">
        <v>108</v>
      </c>
      <c r="B95" s="108">
        <v>232</v>
      </c>
    </row>
    <row r="96" spans="1:2" ht="15" customHeight="1" x14ac:dyDescent="0.25">
      <c r="A96" s="107" t="s">
        <v>343</v>
      </c>
      <c r="B96" s="108">
        <v>225</v>
      </c>
    </row>
    <row r="97" spans="1:2" ht="15" customHeight="1" x14ac:dyDescent="0.25">
      <c r="A97" s="107" t="s">
        <v>266</v>
      </c>
      <c r="B97" s="108">
        <v>224</v>
      </c>
    </row>
    <row r="98" spans="1:2" ht="15" customHeight="1" x14ac:dyDescent="0.25">
      <c r="A98" s="107" t="s">
        <v>233</v>
      </c>
      <c r="B98" s="108">
        <v>218</v>
      </c>
    </row>
    <row r="99" spans="1:2" ht="15" customHeight="1" x14ac:dyDescent="0.25">
      <c r="A99" s="107" t="s">
        <v>156</v>
      </c>
      <c r="B99" s="108">
        <v>216</v>
      </c>
    </row>
    <row r="100" spans="1:2" ht="15" customHeight="1" x14ac:dyDescent="0.25">
      <c r="A100" s="107" t="s">
        <v>107</v>
      </c>
      <c r="B100" s="108">
        <v>216</v>
      </c>
    </row>
    <row r="101" spans="1:2" ht="15" customHeight="1" x14ac:dyDescent="0.25">
      <c r="A101" s="107" t="s">
        <v>150</v>
      </c>
      <c r="B101" s="108">
        <v>214</v>
      </c>
    </row>
    <row r="102" spans="1:2" ht="15" customHeight="1" x14ac:dyDescent="0.25">
      <c r="A102" s="107" t="s">
        <v>145</v>
      </c>
      <c r="B102" s="108">
        <v>213</v>
      </c>
    </row>
    <row r="103" spans="1:2" ht="15" customHeight="1" x14ac:dyDescent="0.25">
      <c r="A103" s="107" t="s">
        <v>222</v>
      </c>
      <c r="B103" s="108">
        <v>210</v>
      </c>
    </row>
    <row r="104" spans="1:2" ht="15" customHeight="1" x14ac:dyDescent="0.25">
      <c r="A104" s="107" t="s">
        <v>153</v>
      </c>
      <c r="B104" s="108">
        <v>209</v>
      </c>
    </row>
    <row r="105" spans="1:2" ht="15" customHeight="1" x14ac:dyDescent="0.25">
      <c r="A105" s="107" t="s">
        <v>190</v>
      </c>
      <c r="B105" s="108">
        <v>207</v>
      </c>
    </row>
    <row r="106" spans="1:2" ht="15" customHeight="1" x14ac:dyDescent="0.25">
      <c r="A106" s="107" t="s">
        <v>178</v>
      </c>
      <c r="B106" s="108">
        <v>202</v>
      </c>
    </row>
    <row r="107" spans="1:2" ht="15" customHeight="1" x14ac:dyDescent="0.25">
      <c r="A107" s="107" t="s">
        <v>366</v>
      </c>
      <c r="B107" s="108">
        <v>202</v>
      </c>
    </row>
    <row r="108" spans="1:2" ht="15" customHeight="1" x14ac:dyDescent="0.25">
      <c r="A108" s="107" t="s">
        <v>241</v>
      </c>
      <c r="B108" s="108">
        <v>200</v>
      </c>
    </row>
    <row r="109" spans="1:2" ht="15" customHeight="1" x14ac:dyDescent="0.25">
      <c r="A109" s="107" t="s">
        <v>95</v>
      </c>
      <c r="B109" s="108">
        <v>199</v>
      </c>
    </row>
    <row r="110" spans="1:2" ht="15" customHeight="1" x14ac:dyDescent="0.25">
      <c r="A110" s="107" t="s">
        <v>106</v>
      </c>
      <c r="B110" s="108">
        <v>199</v>
      </c>
    </row>
    <row r="111" spans="1:2" ht="15" customHeight="1" x14ac:dyDescent="0.25">
      <c r="A111" s="107" t="s">
        <v>316</v>
      </c>
      <c r="B111" s="108">
        <v>197</v>
      </c>
    </row>
    <row r="112" spans="1:2" ht="15" customHeight="1" x14ac:dyDescent="0.25">
      <c r="A112" s="107" t="s">
        <v>173</v>
      </c>
      <c r="B112" s="108">
        <v>193</v>
      </c>
    </row>
    <row r="113" spans="1:2" ht="15" customHeight="1" x14ac:dyDescent="0.25">
      <c r="A113" s="107" t="s">
        <v>215</v>
      </c>
      <c r="B113" s="108">
        <v>190</v>
      </c>
    </row>
    <row r="114" spans="1:2" ht="15" customHeight="1" x14ac:dyDescent="0.25">
      <c r="A114" s="107" t="s">
        <v>248</v>
      </c>
      <c r="B114" s="108">
        <v>189</v>
      </c>
    </row>
    <row r="115" spans="1:2" ht="15" customHeight="1" x14ac:dyDescent="0.25">
      <c r="A115" s="107" t="s">
        <v>97</v>
      </c>
      <c r="B115" s="108">
        <v>189</v>
      </c>
    </row>
    <row r="116" spans="1:2" ht="15" customHeight="1" x14ac:dyDescent="0.25">
      <c r="A116" s="107" t="s">
        <v>269</v>
      </c>
      <c r="B116" s="108">
        <v>182</v>
      </c>
    </row>
    <row r="117" spans="1:2" ht="15" customHeight="1" x14ac:dyDescent="0.25">
      <c r="A117" s="107" t="s">
        <v>138</v>
      </c>
      <c r="B117" s="108">
        <v>180</v>
      </c>
    </row>
    <row r="118" spans="1:2" ht="15" customHeight="1" x14ac:dyDescent="0.25">
      <c r="A118" s="107" t="s">
        <v>179</v>
      </c>
      <c r="B118" s="108">
        <v>180</v>
      </c>
    </row>
    <row r="119" spans="1:2" ht="15" customHeight="1" x14ac:dyDescent="0.25">
      <c r="A119" s="107" t="s">
        <v>253</v>
      </c>
      <c r="B119" s="108">
        <v>170</v>
      </c>
    </row>
    <row r="120" spans="1:2" ht="15" customHeight="1" x14ac:dyDescent="0.25">
      <c r="A120" s="107" t="s">
        <v>152</v>
      </c>
      <c r="B120" s="108">
        <v>169</v>
      </c>
    </row>
    <row r="121" spans="1:2" ht="15" customHeight="1" x14ac:dyDescent="0.25">
      <c r="A121" s="107" t="s">
        <v>172</v>
      </c>
      <c r="B121" s="108">
        <v>169</v>
      </c>
    </row>
    <row r="122" spans="1:2" ht="15" customHeight="1" x14ac:dyDescent="0.25">
      <c r="A122" s="107" t="s">
        <v>335</v>
      </c>
      <c r="B122" s="108">
        <v>167</v>
      </c>
    </row>
    <row r="123" spans="1:2" ht="15" customHeight="1" x14ac:dyDescent="0.25">
      <c r="A123" s="107" t="s">
        <v>352</v>
      </c>
      <c r="B123" s="108">
        <v>167</v>
      </c>
    </row>
    <row r="124" spans="1:2" ht="15" customHeight="1" x14ac:dyDescent="0.25">
      <c r="A124" s="107" t="s">
        <v>347</v>
      </c>
      <c r="B124" s="108">
        <v>165</v>
      </c>
    </row>
    <row r="125" spans="1:2" ht="15" customHeight="1" x14ac:dyDescent="0.25">
      <c r="A125" s="107" t="s">
        <v>295</v>
      </c>
      <c r="B125" s="108">
        <v>164</v>
      </c>
    </row>
    <row r="126" spans="1:2" ht="15" customHeight="1" x14ac:dyDescent="0.25">
      <c r="A126" s="107" t="s">
        <v>342</v>
      </c>
      <c r="B126" s="108">
        <v>163</v>
      </c>
    </row>
    <row r="127" spans="1:2" ht="15" customHeight="1" x14ac:dyDescent="0.25">
      <c r="A127" s="107" t="s">
        <v>151</v>
      </c>
      <c r="B127" s="108">
        <v>159</v>
      </c>
    </row>
    <row r="128" spans="1:2" ht="15" customHeight="1" x14ac:dyDescent="0.25">
      <c r="A128" s="107" t="s">
        <v>245</v>
      </c>
      <c r="B128" s="108">
        <v>158</v>
      </c>
    </row>
    <row r="129" spans="1:2" ht="15" customHeight="1" x14ac:dyDescent="0.25">
      <c r="A129" s="107" t="s">
        <v>367</v>
      </c>
      <c r="B129" s="108">
        <v>158</v>
      </c>
    </row>
    <row r="130" spans="1:2" ht="15" customHeight="1" x14ac:dyDescent="0.25">
      <c r="A130" s="107" t="s">
        <v>327</v>
      </c>
      <c r="B130" s="108">
        <v>153</v>
      </c>
    </row>
    <row r="131" spans="1:2" ht="15" customHeight="1" x14ac:dyDescent="0.25">
      <c r="A131" s="107" t="s">
        <v>189</v>
      </c>
      <c r="B131" s="108">
        <v>151</v>
      </c>
    </row>
    <row r="132" spans="1:2" ht="15" customHeight="1" x14ac:dyDescent="0.25">
      <c r="A132" s="107" t="s">
        <v>297</v>
      </c>
      <c r="B132" s="108">
        <v>150</v>
      </c>
    </row>
    <row r="133" spans="1:2" ht="15" customHeight="1" x14ac:dyDescent="0.25">
      <c r="A133" s="107" t="s">
        <v>293</v>
      </c>
      <c r="B133" s="108">
        <v>149</v>
      </c>
    </row>
    <row r="134" spans="1:2" ht="15" customHeight="1" x14ac:dyDescent="0.25">
      <c r="A134" s="107" t="s">
        <v>131</v>
      </c>
      <c r="B134" s="108">
        <v>149</v>
      </c>
    </row>
    <row r="135" spans="1:2" ht="15" customHeight="1" x14ac:dyDescent="0.25">
      <c r="A135" s="107" t="s">
        <v>260</v>
      </c>
      <c r="B135" s="108">
        <v>148</v>
      </c>
    </row>
    <row r="136" spans="1:2" ht="15" customHeight="1" x14ac:dyDescent="0.25">
      <c r="A136" s="107" t="s">
        <v>337</v>
      </c>
      <c r="B136" s="108">
        <v>147</v>
      </c>
    </row>
    <row r="137" spans="1:2" ht="15" customHeight="1" x14ac:dyDescent="0.25">
      <c r="A137" s="107" t="s">
        <v>254</v>
      </c>
      <c r="B137" s="108">
        <v>146</v>
      </c>
    </row>
    <row r="138" spans="1:2" ht="15" customHeight="1" x14ac:dyDescent="0.25">
      <c r="A138" s="107" t="s">
        <v>126</v>
      </c>
      <c r="B138" s="108">
        <v>146</v>
      </c>
    </row>
    <row r="139" spans="1:2" ht="15" customHeight="1" x14ac:dyDescent="0.25">
      <c r="A139" s="107" t="s">
        <v>116</v>
      </c>
      <c r="B139" s="108">
        <v>145</v>
      </c>
    </row>
    <row r="140" spans="1:2" ht="15" customHeight="1" x14ac:dyDescent="0.25">
      <c r="A140" s="107" t="s">
        <v>82</v>
      </c>
      <c r="B140" s="108">
        <v>143</v>
      </c>
    </row>
    <row r="141" spans="1:2" ht="15" customHeight="1" x14ac:dyDescent="0.25">
      <c r="A141" s="107" t="s">
        <v>323</v>
      </c>
      <c r="B141" s="108">
        <v>141</v>
      </c>
    </row>
    <row r="142" spans="1:2" ht="15" customHeight="1" x14ac:dyDescent="0.25">
      <c r="A142" s="107" t="s">
        <v>209</v>
      </c>
      <c r="B142" s="108">
        <v>138</v>
      </c>
    </row>
    <row r="143" spans="1:2" ht="15" customHeight="1" x14ac:dyDescent="0.25">
      <c r="A143" s="107" t="s">
        <v>166</v>
      </c>
      <c r="B143" s="108">
        <v>137</v>
      </c>
    </row>
    <row r="144" spans="1:2" ht="15" customHeight="1" x14ac:dyDescent="0.25">
      <c r="A144" s="107" t="s">
        <v>234</v>
      </c>
      <c r="B144" s="108">
        <v>132</v>
      </c>
    </row>
    <row r="145" spans="1:2" ht="15" customHeight="1" x14ac:dyDescent="0.25">
      <c r="A145" s="107" t="s">
        <v>220</v>
      </c>
      <c r="B145" s="108">
        <v>128</v>
      </c>
    </row>
    <row r="146" spans="1:2" ht="15" customHeight="1" x14ac:dyDescent="0.25">
      <c r="A146" s="107" t="s">
        <v>226</v>
      </c>
      <c r="B146" s="108">
        <v>126</v>
      </c>
    </row>
    <row r="147" spans="1:2" ht="15" customHeight="1" x14ac:dyDescent="0.25">
      <c r="A147" s="107" t="s">
        <v>159</v>
      </c>
      <c r="B147" s="108">
        <v>125</v>
      </c>
    </row>
    <row r="148" spans="1:2" ht="15" customHeight="1" x14ac:dyDescent="0.25">
      <c r="A148" s="107" t="s">
        <v>236</v>
      </c>
      <c r="B148" s="108">
        <v>124</v>
      </c>
    </row>
    <row r="149" spans="1:2" ht="15" customHeight="1" x14ac:dyDescent="0.25">
      <c r="A149" s="107" t="s">
        <v>340</v>
      </c>
      <c r="B149" s="108">
        <v>124</v>
      </c>
    </row>
    <row r="150" spans="1:2" ht="15" customHeight="1" x14ac:dyDescent="0.25">
      <c r="A150" s="107" t="s">
        <v>137</v>
      </c>
      <c r="B150" s="108">
        <v>123</v>
      </c>
    </row>
    <row r="151" spans="1:2" ht="15" customHeight="1" x14ac:dyDescent="0.25">
      <c r="A151" s="107" t="s">
        <v>351</v>
      </c>
      <c r="B151" s="108">
        <v>122</v>
      </c>
    </row>
    <row r="152" spans="1:2" ht="15" customHeight="1" x14ac:dyDescent="0.25">
      <c r="A152" s="107" t="s">
        <v>225</v>
      </c>
      <c r="B152" s="108">
        <v>120</v>
      </c>
    </row>
    <row r="153" spans="1:2" ht="15" customHeight="1" x14ac:dyDescent="0.25">
      <c r="A153" s="107" t="s">
        <v>109</v>
      </c>
      <c r="B153" s="108">
        <v>119</v>
      </c>
    </row>
    <row r="154" spans="1:2" ht="15" customHeight="1" x14ac:dyDescent="0.25">
      <c r="A154" s="107" t="s">
        <v>161</v>
      </c>
      <c r="B154" s="108">
        <v>119</v>
      </c>
    </row>
    <row r="155" spans="1:2" ht="15" customHeight="1" x14ac:dyDescent="0.25">
      <c r="A155" s="107" t="s">
        <v>100</v>
      </c>
      <c r="B155" s="108">
        <v>116</v>
      </c>
    </row>
    <row r="156" spans="1:2" ht="15" customHeight="1" x14ac:dyDescent="0.25">
      <c r="A156" s="107" t="s">
        <v>303</v>
      </c>
      <c r="B156" s="108">
        <v>115</v>
      </c>
    </row>
    <row r="157" spans="1:2" ht="15" customHeight="1" x14ac:dyDescent="0.25">
      <c r="A157" s="107" t="s">
        <v>321</v>
      </c>
      <c r="B157" s="108">
        <v>114</v>
      </c>
    </row>
    <row r="158" spans="1:2" ht="15" customHeight="1" x14ac:dyDescent="0.25">
      <c r="A158" s="107" t="s">
        <v>135</v>
      </c>
      <c r="B158" s="108">
        <v>114</v>
      </c>
    </row>
    <row r="159" spans="1:2" ht="15" customHeight="1" x14ac:dyDescent="0.25">
      <c r="A159" s="107" t="s">
        <v>322</v>
      </c>
      <c r="B159" s="108">
        <v>111</v>
      </c>
    </row>
    <row r="160" spans="1:2" ht="15" customHeight="1" x14ac:dyDescent="0.25">
      <c r="A160" s="107" t="s">
        <v>339</v>
      </c>
      <c r="B160" s="108">
        <v>111</v>
      </c>
    </row>
    <row r="161" spans="1:2" ht="15" customHeight="1" x14ac:dyDescent="0.25">
      <c r="A161" s="107" t="s">
        <v>252</v>
      </c>
      <c r="B161" s="108">
        <v>111</v>
      </c>
    </row>
    <row r="162" spans="1:2" ht="15" customHeight="1" x14ac:dyDescent="0.25">
      <c r="A162" s="107" t="s">
        <v>305</v>
      </c>
      <c r="B162" s="108">
        <v>110</v>
      </c>
    </row>
    <row r="163" spans="1:2" ht="15" customHeight="1" x14ac:dyDescent="0.25">
      <c r="A163" s="107" t="s">
        <v>119</v>
      </c>
      <c r="B163" s="108">
        <v>105</v>
      </c>
    </row>
    <row r="164" spans="1:2" ht="15" customHeight="1" x14ac:dyDescent="0.25">
      <c r="A164" s="107" t="s">
        <v>325</v>
      </c>
      <c r="B164" s="108">
        <v>104</v>
      </c>
    </row>
    <row r="165" spans="1:2" ht="15" customHeight="1" x14ac:dyDescent="0.25">
      <c r="A165" s="107" t="s">
        <v>263</v>
      </c>
      <c r="B165" s="108">
        <v>104</v>
      </c>
    </row>
    <row r="166" spans="1:2" ht="15" customHeight="1" x14ac:dyDescent="0.25">
      <c r="A166" s="107" t="s">
        <v>312</v>
      </c>
      <c r="B166" s="108">
        <v>103</v>
      </c>
    </row>
    <row r="167" spans="1:2" ht="15" customHeight="1" x14ac:dyDescent="0.25">
      <c r="A167" s="107" t="s">
        <v>244</v>
      </c>
      <c r="B167" s="108">
        <v>102</v>
      </c>
    </row>
    <row r="168" spans="1:2" ht="15" customHeight="1" x14ac:dyDescent="0.25">
      <c r="A168" s="107" t="s">
        <v>89</v>
      </c>
      <c r="B168" s="108">
        <v>98</v>
      </c>
    </row>
    <row r="169" spans="1:2" ht="15" customHeight="1" x14ac:dyDescent="0.25">
      <c r="A169" s="107" t="s">
        <v>205</v>
      </c>
      <c r="B169" s="108">
        <v>98</v>
      </c>
    </row>
    <row r="170" spans="1:2" ht="15" customHeight="1" x14ac:dyDescent="0.25">
      <c r="A170" s="107" t="s">
        <v>121</v>
      </c>
      <c r="B170" s="108">
        <v>91</v>
      </c>
    </row>
    <row r="171" spans="1:2" ht="15" customHeight="1" x14ac:dyDescent="0.25">
      <c r="A171" s="107" t="s">
        <v>213</v>
      </c>
      <c r="B171" s="108">
        <v>90</v>
      </c>
    </row>
    <row r="172" spans="1:2" ht="15" customHeight="1" x14ac:dyDescent="0.25">
      <c r="A172" s="107" t="s">
        <v>286</v>
      </c>
      <c r="B172" s="108">
        <v>84</v>
      </c>
    </row>
    <row r="173" spans="1:2" ht="15" customHeight="1" x14ac:dyDescent="0.25">
      <c r="A173" s="107" t="s">
        <v>96</v>
      </c>
      <c r="B173" s="108">
        <v>83</v>
      </c>
    </row>
    <row r="174" spans="1:2" ht="15" customHeight="1" x14ac:dyDescent="0.25">
      <c r="A174" s="107" t="s">
        <v>92</v>
      </c>
      <c r="B174" s="108">
        <v>82</v>
      </c>
    </row>
    <row r="175" spans="1:2" ht="15" customHeight="1" x14ac:dyDescent="0.25">
      <c r="A175" s="107" t="s">
        <v>344</v>
      </c>
      <c r="B175" s="108">
        <v>80</v>
      </c>
    </row>
    <row r="176" spans="1:2" ht="15" customHeight="1" x14ac:dyDescent="0.25">
      <c r="A176" s="107" t="s">
        <v>315</v>
      </c>
      <c r="B176" s="108">
        <v>80</v>
      </c>
    </row>
    <row r="177" spans="1:2" ht="15" customHeight="1" x14ac:dyDescent="0.25">
      <c r="A177" s="107" t="s">
        <v>249</v>
      </c>
      <c r="B177" s="108">
        <v>80</v>
      </c>
    </row>
    <row r="178" spans="1:2" ht="15" customHeight="1" x14ac:dyDescent="0.25">
      <c r="A178" s="107" t="s">
        <v>175</v>
      </c>
      <c r="B178" s="108">
        <v>79</v>
      </c>
    </row>
    <row r="179" spans="1:2" ht="15" customHeight="1" x14ac:dyDescent="0.25">
      <c r="A179" s="107" t="s">
        <v>345</v>
      </c>
      <c r="B179" s="108">
        <v>79</v>
      </c>
    </row>
    <row r="180" spans="1:2" ht="15" customHeight="1" x14ac:dyDescent="0.25">
      <c r="A180" s="107" t="s">
        <v>261</v>
      </c>
      <c r="B180" s="108">
        <v>79</v>
      </c>
    </row>
    <row r="181" spans="1:2" ht="15" customHeight="1" x14ac:dyDescent="0.25">
      <c r="A181" s="107" t="s">
        <v>364</v>
      </c>
      <c r="B181" s="108">
        <v>77</v>
      </c>
    </row>
    <row r="182" spans="1:2" ht="15" customHeight="1" x14ac:dyDescent="0.25">
      <c r="A182" s="107" t="s">
        <v>237</v>
      </c>
      <c r="B182" s="108">
        <v>76</v>
      </c>
    </row>
    <row r="183" spans="1:2" ht="15" customHeight="1" x14ac:dyDescent="0.25">
      <c r="A183" s="107" t="s">
        <v>291</v>
      </c>
      <c r="B183" s="108">
        <v>75</v>
      </c>
    </row>
    <row r="184" spans="1:2" ht="15" customHeight="1" x14ac:dyDescent="0.25">
      <c r="A184" s="107" t="s">
        <v>292</v>
      </c>
      <c r="B184" s="108">
        <v>75</v>
      </c>
    </row>
    <row r="185" spans="1:2" ht="15" customHeight="1" x14ac:dyDescent="0.25">
      <c r="A185" s="107" t="s">
        <v>250</v>
      </c>
      <c r="B185" s="108">
        <v>74</v>
      </c>
    </row>
    <row r="186" spans="1:2" ht="15" customHeight="1" x14ac:dyDescent="0.25">
      <c r="A186" s="107" t="s">
        <v>362</v>
      </c>
      <c r="B186" s="108">
        <v>71</v>
      </c>
    </row>
    <row r="187" spans="1:2" ht="15" customHeight="1" x14ac:dyDescent="0.25">
      <c r="A187" s="107" t="s">
        <v>296</v>
      </c>
      <c r="B187" s="108">
        <v>69</v>
      </c>
    </row>
    <row r="188" spans="1:2" ht="15" customHeight="1" x14ac:dyDescent="0.25">
      <c r="A188" s="107" t="s">
        <v>208</v>
      </c>
      <c r="B188" s="108">
        <v>69</v>
      </c>
    </row>
    <row r="189" spans="1:2" ht="15" customHeight="1" x14ac:dyDescent="0.25">
      <c r="A189" s="107" t="s">
        <v>227</v>
      </c>
      <c r="B189" s="108">
        <v>69</v>
      </c>
    </row>
    <row r="190" spans="1:2" ht="15" customHeight="1" x14ac:dyDescent="0.25">
      <c r="A190" s="107" t="s">
        <v>136</v>
      </c>
      <c r="B190" s="108">
        <v>67</v>
      </c>
    </row>
    <row r="191" spans="1:2" ht="15" customHeight="1" x14ac:dyDescent="0.25">
      <c r="A191" s="107" t="s">
        <v>346</v>
      </c>
      <c r="B191" s="108">
        <v>66</v>
      </c>
    </row>
    <row r="192" spans="1:2" ht="15" customHeight="1" x14ac:dyDescent="0.25">
      <c r="A192" s="107" t="s">
        <v>275</v>
      </c>
      <c r="B192" s="108">
        <v>65</v>
      </c>
    </row>
    <row r="193" spans="1:2" ht="15" customHeight="1" x14ac:dyDescent="0.25">
      <c r="A193" s="107" t="s">
        <v>162</v>
      </c>
      <c r="B193" s="108">
        <v>65</v>
      </c>
    </row>
    <row r="194" spans="1:2" ht="15" customHeight="1" x14ac:dyDescent="0.25">
      <c r="A194" s="107" t="s">
        <v>251</v>
      </c>
      <c r="B194" s="108">
        <v>64</v>
      </c>
    </row>
    <row r="195" spans="1:2" ht="15" customHeight="1" x14ac:dyDescent="0.25">
      <c r="A195" s="107" t="s">
        <v>247</v>
      </c>
      <c r="B195" s="108">
        <v>63</v>
      </c>
    </row>
    <row r="196" spans="1:2" ht="15" customHeight="1" x14ac:dyDescent="0.25">
      <c r="A196" s="107" t="s">
        <v>282</v>
      </c>
      <c r="B196" s="108">
        <v>61</v>
      </c>
    </row>
    <row r="197" spans="1:2" ht="15" customHeight="1" x14ac:dyDescent="0.25">
      <c r="A197" s="107" t="s">
        <v>191</v>
      </c>
      <c r="B197" s="108">
        <v>60</v>
      </c>
    </row>
    <row r="198" spans="1:2" ht="15" customHeight="1" x14ac:dyDescent="0.25">
      <c r="A198" s="107" t="s">
        <v>354</v>
      </c>
      <c r="B198" s="108">
        <v>60</v>
      </c>
    </row>
    <row r="199" spans="1:2" ht="15" customHeight="1" x14ac:dyDescent="0.25">
      <c r="A199" s="107" t="s">
        <v>174</v>
      </c>
      <c r="B199" s="108">
        <v>59</v>
      </c>
    </row>
    <row r="200" spans="1:2" ht="15" customHeight="1" x14ac:dyDescent="0.25">
      <c r="A200" s="107" t="s">
        <v>127</v>
      </c>
      <c r="B200" s="108">
        <v>59</v>
      </c>
    </row>
    <row r="201" spans="1:2" ht="15" customHeight="1" x14ac:dyDescent="0.25">
      <c r="A201" s="107" t="s">
        <v>171</v>
      </c>
      <c r="B201" s="108">
        <v>58</v>
      </c>
    </row>
    <row r="202" spans="1:2" ht="15" customHeight="1" x14ac:dyDescent="0.25">
      <c r="A202" s="107" t="s">
        <v>184</v>
      </c>
      <c r="B202" s="108">
        <v>58</v>
      </c>
    </row>
    <row r="203" spans="1:2" ht="15" customHeight="1" x14ac:dyDescent="0.25">
      <c r="A203" s="107" t="s">
        <v>274</v>
      </c>
      <c r="B203" s="108">
        <v>57</v>
      </c>
    </row>
    <row r="204" spans="1:2" ht="15" customHeight="1" x14ac:dyDescent="0.25">
      <c r="A204" s="107" t="s">
        <v>265</v>
      </c>
      <c r="B204" s="108">
        <v>55</v>
      </c>
    </row>
    <row r="205" spans="1:2" ht="15" customHeight="1" x14ac:dyDescent="0.25">
      <c r="A205" s="107" t="s">
        <v>232</v>
      </c>
      <c r="B205" s="108">
        <v>54</v>
      </c>
    </row>
    <row r="206" spans="1:2" ht="15" customHeight="1" x14ac:dyDescent="0.25">
      <c r="A206" s="107" t="s">
        <v>149</v>
      </c>
      <c r="B206" s="108">
        <v>54</v>
      </c>
    </row>
    <row r="207" spans="1:2" ht="15" customHeight="1" x14ac:dyDescent="0.25">
      <c r="A207" s="107" t="s">
        <v>370</v>
      </c>
      <c r="B207" s="108">
        <v>54</v>
      </c>
    </row>
    <row r="208" spans="1:2" ht="15" customHeight="1" x14ac:dyDescent="0.25">
      <c r="A208" s="107" t="s">
        <v>160</v>
      </c>
      <c r="B208" s="108">
        <v>53</v>
      </c>
    </row>
    <row r="209" spans="1:2" ht="15" customHeight="1" x14ac:dyDescent="0.25">
      <c r="A209" s="107" t="s">
        <v>240</v>
      </c>
      <c r="B209" s="108">
        <v>53</v>
      </c>
    </row>
    <row r="210" spans="1:2" ht="15" customHeight="1" x14ac:dyDescent="0.25">
      <c r="A210" s="107" t="s">
        <v>326</v>
      </c>
      <c r="B210" s="108">
        <v>51</v>
      </c>
    </row>
    <row r="211" spans="1:2" ht="15" customHeight="1" x14ac:dyDescent="0.25">
      <c r="A211" s="107" t="s">
        <v>272</v>
      </c>
      <c r="B211" s="108">
        <v>51</v>
      </c>
    </row>
    <row r="212" spans="1:2" ht="15" customHeight="1" x14ac:dyDescent="0.25">
      <c r="A212" s="107" t="s">
        <v>157</v>
      </c>
      <c r="B212" s="108">
        <v>50</v>
      </c>
    </row>
    <row r="213" spans="1:2" ht="15" customHeight="1" x14ac:dyDescent="0.25">
      <c r="A213" s="107" t="s">
        <v>219</v>
      </c>
      <c r="B213" s="108">
        <v>49</v>
      </c>
    </row>
    <row r="214" spans="1:2" ht="15" customHeight="1" x14ac:dyDescent="0.25">
      <c r="A214" s="107" t="s">
        <v>288</v>
      </c>
      <c r="B214" s="108">
        <v>47</v>
      </c>
    </row>
    <row r="215" spans="1:2" ht="15" customHeight="1" x14ac:dyDescent="0.25">
      <c r="A215" s="107" t="s">
        <v>299</v>
      </c>
      <c r="B215" s="108">
        <v>44</v>
      </c>
    </row>
    <row r="216" spans="1:2" ht="15" customHeight="1" x14ac:dyDescent="0.25">
      <c r="A216" s="107" t="s">
        <v>300</v>
      </c>
      <c r="B216" s="108">
        <v>43</v>
      </c>
    </row>
    <row r="217" spans="1:2" ht="15" customHeight="1" x14ac:dyDescent="0.25">
      <c r="A217" s="107" t="s">
        <v>363</v>
      </c>
      <c r="B217" s="108">
        <v>43</v>
      </c>
    </row>
    <row r="218" spans="1:2" ht="15" customHeight="1" x14ac:dyDescent="0.25">
      <c r="A218" s="107" t="s">
        <v>371</v>
      </c>
      <c r="B218" s="108">
        <v>43</v>
      </c>
    </row>
    <row r="219" spans="1:2" ht="15" customHeight="1" x14ac:dyDescent="0.25">
      <c r="A219" s="107" t="s">
        <v>98</v>
      </c>
      <c r="B219" s="108">
        <v>42</v>
      </c>
    </row>
    <row r="220" spans="1:2" ht="15" customHeight="1" x14ac:dyDescent="0.25">
      <c r="A220" s="107" t="s">
        <v>206</v>
      </c>
      <c r="B220" s="108">
        <v>42</v>
      </c>
    </row>
    <row r="221" spans="1:2" ht="15" customHeight="1" x14ac:dyDescent="0.25">
      <c r="A221" s="107" t="s">
        <v>307</v>
      </c>
      <c r="B221" s="108">
        <v>41</v>
      </c>
    </row>
    <row r="222" spans="1:2" ht="15" customHeight="1" x14ac:dyDescent="0.25">
      <c r="A222" s="107" t="s">
        <v>231</v>
      </c>
      <c r="B222" s="108">
        <v>39</v>
      </c>
    </row>
    <row r="223" spans="1:2" ht="15" customHeight="1" x14ac:dyDescent="0.25">
      <c r="A223" s="107" t="s">
        <v>317</v>
      </c>
      <c r="B223" s="108">
        <v>39</v>
      </c>
    </row>
    <row r="224" spans="1:2" ht="15" customHeight="1" x14ac:dyDescent="0.25">
      <c r="A224" s="107" t="s">
        <v>211</v>
      </c>
      <c r="B224" s="108">
        <v>38</v>
      </c>
    </row>
    <row r="225" spans="1:2" ht="15" customHeight="1" x14ac:dyDescent="0.25">
      <c r="A225" s="107" t="s">
        <v>180</v>
      </c>
      <c r="B225" s="108">
        <v>38</v>
      </c>
    </row>
    <row r="226" spans="1:2" ht="15" customHeight="1" x14ac:dyDescent="0.25">
      <c r="A226" s="107" t="s">
        <v>117</v>
      </c>
      <c r="B226" s="108">
        <v>38</v>
      </c>
    </row>
    <row r="227" spans="1:2" ht="15" customHeight="1" x14ac:dyDescent="0.25">
      <c r="A227" s="107" t="s">
        <v>155</v>
      </c>
      <c r="B227" s="108">
        <v>38</v>
      </c>
    </row>
    <row r="228" spans="1:2" ht="15" customHeight="1" x14ac:dyDescent="0.25">
      <c r="A228" s="107" t="s">
        <v>142</v>
      </c>
      <c r="B228" s="108">
        <v>37</v>
      </c>
    </row>
    <row r="229" spans="1:2" ht="15" customHeight="1" x14ac:dyDescent="0.25">
      <c r="A229" s="107" t="s">
        <v>311</v>
      </c>
      <c r="B229" s="108">
        <v>37</v>
      </c>
    </row>
    <row r="230" spans="1:2" ht="15" customHeight="1" x14ac:dyDescent="0.25">
      <c r="A230" s="107" t="s">
        <v>183</v>
      </c>
      <c r="B230" s="108">
        <v>36</v>
      </c>
    </row>
    <row r="231" spans="1:2" ht="15" customHeight="1" x14ac:dyDescent="0.25">
      <c r="A231" s="107" t="s">
        <v>168</v>
      </c>
      <c r="B231" s="108">
        <v>35</v>
      </c>
    </row>
    <row r="232" spans="1:2" ht="15" customHeight="1" x14ac:dyDescent="0.25">
      <c r="A232" s="107" t="s">
        <v>262</v>
      </c>
      <c r="B232" s="108">
        <v>35</v>
      </c>
    </row>
    <row r="233" spans="1:2" ht="15" customHeight="1" x14ac:dyDescent="0.25">
      <c r="A233" s="107" t="s">
        <v>144</v>
      </c>
      <c r="B233" s="108">
        <v>34</v>
      </c>
    </row>
    <row r="234" spans="1:2" ht="15" customHeight="1" x14ac:dyDescent="0.25">
      <c r="A234" s="107" t="s">
        <v>230</v>
      </c>
      <c r="B234" s="108">
        <v>33</v>
      </c>
    </row>
    <row r="235" spans="1:2" ht="15" customHeight="1" x14ac:dyDescent="0.25">
      <c r="A235" s="107" t="s">
        <v>320</v>
      </c>
      <c r="B235" s="108">
        <v>32</v>
      </c>
    </row>
    <row r="236" spans="1:2" ht="15" customHeight="1" x14ac:dyDescent="0.25">
      <c r="A236" s="107" t="s">
        <v>84</v>
      </c>
      <c r="B236" s="108">
        <v>32</v>
      </c>
    </row>
    <row r="237" spans="1:2" ht="15" customHeight="1" x14ac:dyDescent="0.25">
      <c r="A237" s="107" t="s">
        <v>218</v>
      </c>
      <c r="B237" s="108">
        <v>31</v>
      </c>
    </row>
    <row r="238" spans="1:2" ht="15" customHeight="1" x14ac:dyDescent="0.25">
      <c r="A238" s="107" t="s">
        <v>348</v>
      </c>
      <c r="B238" s="108">
        <v>30</v>
      </c>
    </row>
    <row r="239" spans="1:2" ht="15" customHeight="1" x14ac:dyDescent="0.25">
      <c r="A239" s="107" t="s">
        <v>279</v>
      </c>
      <c r="B239" s="108">
        <v>29</v>
      </c>
    </row>
    <row r="240" spans="1:2" ht="15" customHeight="1" x14ac:dyDescent="0.25">
      <c r="A240" s="107" t="s">
        <v>255</v>
      </c>
      <c r="B240" s="108">
        <v>28</v>
      </c>
    </row>
    <row r="241" spans="1:2" ht="15" customHeight="1" x14ac:dyDescent="0.25">
      <c r="A241" s="107" t="s">
        <v>318</v>
      </c>
      <c r="B241" s="108">
        <v>28</v>
      </c>
    </row>
    <row r="242" spans="1:2" ht="15" customHeight="1" x14ac:dyDescent="0.25">
      <c r="A242" s="107" t="s">
        <v>238</v>
      </c>
      <c r="B242" s="108">
        <v>28</v>
      </c>
    </row>
    <row r="243" spans="1:2" ht="15" customHeight="1" x14ac:dyDescent="0.25">
      <c r="A243" s="107" t="s">
        <v>372</v>
      </c>
      <c r="B243" s="108">
        <v>27</v>
      </c>
    </row>
    <row r="244" spans="1:2" ht="15" customHeight="1" x14ac:dyDescent="0.25">
      <c r="A244" s="107" t="s">
        <v>285</v>
      </c>
      <c r="B244" s="108">
        <v>25</v>
      </c>
    </row>
    <row r="245" spans="1:2" ht="15" customHeight="1" x14ac:dyDescent="0.25">
      <c r="A245" s="107" t="s">
        <v>264</v>
      </c>
      <c r="B245" s="108">
        <v>24</v>
      </c>
    </row>
    <row r="246" spans="1:2" ht="15" customHeight="1" x14ac:dyDescent="0.25">
      <c r="A246" s="107" t="s">
        <v>88</v>
      </c>
      <c r="B246" s="108">
        <v>22</v>
      </c>
    </row>
    <row r="247" spans="1:2" ht="15" customHeight="1" x14ac:dyDescent="0.25">
      <c r="A247" s="107" t="s">
        <v>212</v>
      </c>
      <c r="B247" s="108">
        <v>21</v>
      </c>
    </row>
    <row r="248" spans="1:2" ht="15" customHeight="1" x14ac:dyDescent="0.25">
      <c r="A248" s="107" t="s">
        <v>349</v>
      </c>
      <c r="B248" s="108">
        <v>21</v>
      </c>
    </row>
    <row r="249" spans="1:2" ht="15" customHeight="1" x14ac:dyDescent="0.25">
      <c r="A249" s="107" t="s">
        <v>301</v>
      </c>
      <c r="B249" s="108">
        <v>20</v>
      </c>
    </row>
    <row r="250" spans="1:2" ht="15" customHeight="1" x14ac:dyDescent="0.25">
      <c r="A250" s="107" t="s">
        <v>273</v>
      </c>
      <c r="B250" s="108">
        <v>20</v>
      </c>
    </row>
    <row r="251" spans="1:2" ht="15" customHeight="1" x14ac:dyDescent="0.25">
      <c r="A251" s="107" t="s">
        <v>313</v>
      </c>
      <c r="B251" s="108">
        <v>20</v>
      </c>
    </row>
    <row r="252" spans="1:2" ht="15" customHeight="1" x14ac:dyDescent="0.25">
      <c r="A252" s="107" t="s">
        <v>94</v>
      </c>
      <c r="B252" s="108">
        <v>19</v>
      </c>
    </row>
    <row r="253" spans="1:2" ht="15" customHeight="1" x14ac:dyDescent="0.25">
      <c r="A253" s="107" t="s">
        <v>338</v>
      </c>
      <c r="B253" s="108">
        <v>18</v>
      </c>
    </row>
    <row r="254" spans="1:2" ht="15" customHeight="1" x14ac:dyDescent="0.25">
      <c r="A254" s="107" t="s">
        <v>289</v>
      </c>
      <c r="B254" s="108">
        <v>17</v>
      </c>
    </row>
    <row r="255" spans="1:2" ht="15" customHeight="1" x14ac:dyDescent="0.25">
      <c r="A255" s="107" t="s">
        <v>124</v>
      </c>
      <c r="B255" s="108">
        <v>17</v>
      </c>
    </row>
    <row r="256" spans="1:2" ht="15" customHeight="1" x14ac:dyDescent="0.25">
      <c r="A256" s="107" t="s">
        <v>130</v>
      </c>
      <c r="B256" s="108">
        <v>17</v>
      </c>
    </row>
    <row r="257" spans="1:2" ht="15" customHeight="1" x14ac:dyDescent="0.25">
      <c r="A257" s="107" t="s">
        <v>235</v>
      </c>
      <c r="B257" s="108">
        <v>17</v>
      </c>
    </row>
    <row r="258" spans="1:2" ht="15" customHeight="1" x14ac:dyDescent="0.25">
      <c r="A258" s="107" t="s">
        <v>373</v>
      </c>
      <c r="B258" s="108">
        <v>17</v>
      </c>
    </row>
    <row r="259" spans="1:2" ht="15" customHeight="1" x14ac:dyDescent="0.25">
      <c r="A259" s="107" t="s">
        <v>139</v>
      </c>
      <c r="B259" s="108">
        <v>16</v>
      </c>
    </row>
    <row r="260" spans="1:2" ht="15" customHeight="1" x14ac:dyDescent="0.25">
      <c r="A260" s="107" t="s">
        <v>276</v>
      </c>
      <c r="B260" s="108">
        <v>16</v>
      </c>
    </row>
    <row r="261" spans="1:2" ht="15" customHeight="1" x14ac:dyDescent="0.25">
      <c r="A261" s="107" t="s">
        <v>280</v>
      </c>
      <c r="B261" s="108">
        <v>15</v>
      </c>
    </row>
    <row r="262" spans="1:2" ht="15" customHeight="1" x14ac:dyDescent="0.25">
      <c r="A262" s="107" t="s">
        <v>128</v>
      </c>
      <c r="B262" s="108">
        <v>14</v>
      </c>
    </row>
    <row r="263" spans="1:2" ht="15" customHeight="1" x14ac:dyDescent="0.25">
      <c r="A263" s="107" t="s">
        <v>101</v>
      </c>
      <c r="B263" s="108">
        <v>14</v>
      </c>
    </row>
    <row r="264" spans="1:2" ht="15" customHeight="1" x14ac:dyDescent="0.25">
      <c r="A264" s="107" t="s">
        <v>105</v>
      </c>
      <c r="B264" s="108">
        <v>14</v>
      </c>
    </row>
    <row r="265" spans="1:2" ht="15" customHeight="1" x14ac:dyDescent="0.25">
      <c r="A265" s="107" t="s">
        <v>374</v>
      </c>
      <c r="B265" s="108">
        <v>13</v>
      </c>
    </row>
    <row r="266" spans="1:2" ht="15" customHeight="1" x14ac:dyDescent="0.25">
      <c r="A266" s="107" t="s">
        <v>284</v>
      </c>
      <c r="B266" s="108">
        <v>12</v>
      </c>
    </row>
    <row r="267" spans="1:2" ht="15" customHeight="1" x14ac:dyDescent="0.25">
      <c r="A267" s="107" t="s">
        <v>271</v>
      </c>
      <c r="B267" s="108">
        <v>12</v>
      </c>
    </row>
    <row r="268" spans="1:2" ht="15" customHeight="1" x14ac:dyDescent="0.25">
      <c r="A268" s="107" t="s">
        <v>217</v>
      </c>
      <c r="B268" s="108">
        <v>11</v>
      </c>
    </row>
    <row r="269" spans="1:2" ht="15" customHeight="1" x14ac:dyDescent="0.25">
      <c r="A269" s="107" t="s">
        <v>125</v>
      </c>
      <c r="B269" s="108">
        <v>10</v>
      </c>
    </row>
    <row r="270" spans="1:2" ht="15" customHeight="1" x14ac:dyDescent="0.25">
      <c r="A270" s="107" t="s">
        <v>350</v>
      </c>
      <c r="B270" s="108">
        <v>10</v>
      </c>
    </row>
    <row r="271" spans="1:2" ht="15" customHeight="1" x14ac:dyDescent="0.25">
      <c r="A271" s="107" t="s">
        <v>259</v>
      </c>
      <c r="B271" s="108">
        <v>10</v>
      </c>
    </row>
    <row r="272" spans="1:2" ht="15" customHeight="1" x14ac:dyDescent="0.25">
      <c r="A272" s="107" t="s">
        <v>330</v>
      </c>
      <c r="B272" s="108">
        <v>9</v>
      </c>
    </row>
    <row r="273" spans="1:2" ht="15" customHeight="1" x14ac:dyDescent="0.25">
      <c r="A273" s="107" t="s">
        <v>329</v>
      </c>
      <c r="B273" s="108">
        <v>9</v>
      </c>
    </row>
    <row r="274" spans="1:2" ht="15" customHeight="1" x14ac:dyDescent="0.25">
      <c r="A274" s="107" t="s">
        <v>207</v>
      </c>
      <c r="B274" s="108">
        <v>8</v>
      </c>
    </row>
    <row r="275" spans="1:2" ht="15" customHeight="1" x14ac:dyDescent="0.25">
      <c r="A275" s="107" t="s">
        <v>210</v>
      </c>
      <c r="B275" s="108">
        <v>8</v>
      </c>
    </row>
    <row r="276" spans="1:2" ht="15" customHeight="1" x14ac:dyDescent="0.25">
      <c r="A276" s="107" t="s">
        <v>328</v>
      </c>
      <c r="B276" s="108">
        <v>8</v>
      </c>
    </row>
    <row r="277" spans="1:2" ht="15" customHeight="1" x14ac:dyDescent="0.25">
      <c r="A277" s="107" t="s">
        <v>283</v>
      </c>
      <c r="B277" s="108">
        <v>7</v>
      </c>
    </row>
    <row r="278" spans="1:2" ht="15" customHeight="1" x14ac:dyDescent="0.25">
      <c r="A278" s="107" t="s">
        <v>170</v>
      </c>
      <c r="B278" s="108">
        <v>7</v>
      </c>
    </row>
    <row r="279" spans="1:2" ht="15" customHeight="1" x14ac:dyDescent="0.25">
      <c r="A279" s="107" t="s">
        <v>83</v>
      </c>
      <c r="B279" s="108">
        <v>7</v>
      </c>
    </row>
    <row r="280" spans="1:2" ht="15" customHeight="1" x14ac:dyDescent="0.25">
      <c r="A280" s="107" t="s">
        <v>102</v>
      </c>
      <c r="B280" s="108">
        <v>6</v>
      </c>
    </row>
    <row r="281" spans="1:2" ht="15" customHeight="1" x14ac:dyDescent="0.25">
      <c r="A281" s="107" t="s">
        <v>331</v>
      </c>
      <c r="B281" s="108">
        <v>6</v>
      </c>
    </row>
    <row r="282" spans="1:2" ht="15" customHeight="1" x14ac:dyDescent="0.25">
      <c r="A282" s="107" t="s">
        <v>365</v>
      </c>
      <c r="B282" s="108">
        <v>6</v>
      </c>
    </row>
    <row r="283" spans="1:2" ht="15" customHeight="1" x14ac:dyDescent="0.25">
      <c r="A283" s="107" t="s">
        <v>177</v>
      </c>
      <c r="B283" s="108">
        <v>6</v>
      </c>
    </row>
    <row r="284" spans="1:2" ht="15" customHeight="1" x14ac:dyDescent="0.25">
      <c r="A284" s="107" t="s">
        <v>277</v>
      </c>
      <c r="B284" s="108">
        <v>6</v>
      </c>
    </row>
    <row r="285" spans="1:2" ht="15" customHeight="1" x14ac:dyDescent="0.25">
      <c r="A285" s="107" t="s">
        <v>214</v>
      </c>
      <c r="B285" s="108">
        <v>6</v>
      </c>
    </row>
    <row r="286" spans="1:2" ht="15" customHeight="1" x14ac:dyDescent="0.25">
      <c r="A286" s="107" t="s">
        <v>80</v>
      </c>
      <c r="B286" s="108">
        <v>5</v>
      </c>
    </row>
    <row r="287" spans="1:2" ht="15" customHeight="1" x14ac:dyDescent="0.25">
      <c r="A287" s="107" t="s">
        <v>332</v>
      </c>
      <c r="B287" s="108">
        <v>5</v>
      </c>
    </row>
    <row r="288" spans="1:2" ht="15" customHeight="1" x14ac:dyDescent="0.25">
      <c r="A288" s="107" t="s">
        <v>104</v>
      </c>
      <c r="B288" s="108">
        <v>5</v>
      </c>
    </row>
    <row r="289" spans="1:2" ht="15" customHeight="1" x14ac:dyDescent="0.25">
      <c r="A289" s="107" t="s">
        <v>324</v>
      </c>
      <c r="B289" s="108">
        <v>5</v>
      </c>
    </row>
    <row r="290" spans="1:2" ht="15" customHeight="1" x14ac:dyDescent="0.25">
      <c r="A290" s="107" t="s">
        <v>99</v>
      </c>
      <c r="B290" s="108">
        <v>4</v>
      </c>
    </row>
    <row r="291" spans="1:2" ht="15" customHeight="1" x14ac:dyDescent="0.25">
      <c r="A291" s="107" t="s">
        <v>199</v>
      </c>
      <c r="B291" s="108">
        <v>4</v>
      </c>
    </row>
    <row r="292" spans="1:2" ht="15" customHeight="1" x14ac:dyDescent="0.25">
      <c r="A292" s="107" t="s">
        <v>278</v>
      </c>
      <c r="B292" s="108">
        <v>4</v>
      </c>
    </row>
    <row r="293" spans="1:2" ht="15" customHeight="1" x14ac:dyDescent="0.25">
      <c r="A293" s="107" t="s">
        <v>103</v>
      </c>
      <c r="B293" s="108">
        <v>3</v>
      </c>
    </row>
    <row r="294" spans="1:2" ht="15" customHeight="1" x14ac:dyDescent="0.25">
      <c r="A294" s="107" t="s">
        <v>375</v>
      </c>
      <c r="B294" s="108">
        <v>3</v>
      </c>
    </row>
    <row r="295" spans="1:2" ht="15" customHeight="1" x14ac:dyDescent="0.25">
      <c r="A295" s="107" t="s">
        <v>290</v>
      </c>
      <c r="B295" s="108">
        <v>3</v>
      </c>
    </row>
    <row r="296" spans="1:2" ht="15" customHeight="1" x14ac:dyDescent="0.25">
      <c r="A296" s="107" t="s">
        <v>200</v>
      </c>
      <c r="B296" s="108">
        <v>3</v>
      </c>
    </row>
    <row r="297" spans="1:2" ht="15" customHeight="1" x14ac:dyDescent="0.25">
      <c r="A297" s="107" t="s">
        <v>118</v>
      </c>
      <c r="B297" s="108">
        <v>1</v>
      </c>
    </row>
    <row r="298" spans="1:2" ht="15" customHeight="1" x14ac:dyDescent="0.25">
      <c r="B298">
        <f>SUM(B2:B297)</f>
        <v>87148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workbookViewId="0">
      <selection activeCell="B1" sqref="B1"/>
    </sheetView>
  </sheetViews>
  <sheetFormatPr baseColWidth="10" defaultRowHeight="14.3" x14ac:dyDescent="0.25"/>
  <cols>
    <col min="1" max="1" width="3.28515625" customWidth="1"/>
    <col min="2" max="2" width="46.140625" customWidth="1"/>
    <col min="3" max="7" width="10.140625" customWidth="1"/>
    <col min="8" max="9" width="10.28515625" customWidth="1"/>
    <col min="10" max="10" width="27.42578125" style="1" bestFit="1" customWidth="1"/>
    <col min="11" max="11" width="11.42578125" style="8"/>
    <col min="12" max="12" width="25.140625" style="13" customWidth="1"/>
  </cols>
  <sheetData>
    <row r="1" spans="2:12" x14ac:dyDescent="0.25">
      <c r="B1" s="131" t="s">
        <v>387</v>
      </c>
    </row>
    <row r="2" spans="2:12" ht="28.55" x14ac:dyDescent="0.25">
      <c r="B2" s="11" t="s">
        <v>4</v>
      </c>
      <c r="C2" s="5">
        <v>44</v>
      </c>
      <c r="D2" s="5">
        <v>49</v>
      </c>
      <c r="E2" s="5">
        <v>53</v>
      </c>
      <c r="F2" s="5">
        <v>72</v>
      </c>
      <c r="G2" s="5">
        <v>85</v>
      </c>
      <c r="H2" s="132" t="s">
        <v>24</v>
      </c>
      <c r="I2" s="109" t="s">
        <v>376</v>
      </c>
      <c r="J2" s="12" t="s">
        <v>0</v>
      </c>
      <c r="K2" s="12" t="s">
        <v>45</v>
      </c>
      <c r="L2" s="12" t="s">
        <v>3</v>
      </c>
    </row>
    <row r="3" spans="2:12" ht="28.55" x14ac:dyDescent="0.25">
      <c r="B3" s="2" t="s">
        <v>386</v>
      </c>
      <c r="C3" s="3"/>
      <c r="D3" s="3"/>
      <c r="E3" s="3"/>
      <c r="F3" s="3"/>
      <c r="G3" s="3"/>
      <c r="H3" s="144"/>
      <c r="I3" s="149"/>
      <c r="J3" s="4" t="s">
        <v>13</v>
      </c>
      <c r="K3" s="9">
        <v>42795</v>
      </c>
    </row>
    <row r="4" spans="2:12" ht="28.55" customHeight="1" x14ac:dyDescent="0.25">
      <c r="B4" s="2" t="s">
        <v>37</v>
      </c>
      <c r="C4" s="32"/>
      <c r="D4" s="32"/>
      <c r="E4" s="32"/>
      <c r="F4" s="32"/>
      <c r="G4" s="32"/>
      <c r="H4" s="144"/>
      <c r="I4" s="149"/>
      <c r="J4" s="33"/>
      <c r="K4" s="34"/>
      <c r="L4" s="35"/>
    </row>
    <row r="5" spans="2:12" ht="28.55" customHeight="1" x14ac:dyDescent="0.25">
      <c r="B5" s="22" t="s">
        <v>38</v>
      </c>
      <c r="C5" s="110" t="s">
        <v>42</v>
      </c>
      <c r="D5" s="110" t="s">
        <v>42</v>
      </c>
      <c r="E5" s="110" t="s">
        <v>42</v>
      </c>
      <c r="F5" s="110" t="s">
        <v>42</v>
      </c>
      <c r="G5" s="110" t="s">
        <v>42</v>
      </c>
      <c r="H5" s="142">
        <v>0.39</v>
      </c>
      <c r="I5" s="150">
        <v>0.31</v>
      </c>
      <c r="J5" s="4" t="s">
        <v>43</v>
      </c>
      <c r="K5" s="27">
        <v>2017</v>
      </c>
    </row>
    <row r="6" spans="2:12" ht="28.55" customHeight="1" x14ac:dyDescent="0.25">
      <c r="B6" s="23" t="s">
        <v>39</v>
      </c>
      <c r="C6" s="110" t="s">
        <v>42</v>
      </c>
      <c r="D6" s="110" t="s">
        <v>42</v>
      </c>
      <c r="E6" s="110" t="s">
        <v>42</v>
      </c>
      <c r="F6" s="110" t="s">
        <v>42</v>
      </c>
      <c r="G6" s="110" t="s">
        <v>42</v>
      </c>
      <c r="H6" s="142">
        <v>0.15</v>
      </c>
      <c r="I6" s="150">
        <v>0.28999999999999998</v>
      </c>
      <c r="J6" s="4" t="s">
        <v>43</v>
      </c>
      <c r="K6" s="27">
        <v>2017</v>
      </c>
      <c r="L6" s="14"/>
    </row>
    <row r="7" spans="2:12" s="3" customFormat="1" ht="28.55" customHeight="1" x14ac:dyDescent="0.25">
      <c r="B7" s="24" t="s">
        <v>40</v>
      </c>
      <c r="C7" s="110" t="s">
        <v>42</v>
      </c>
      <c r="D7" s="110" t="s">
        <v>42</v>
      </c>
      <c r="E7" s="110" t="s">
        <v>42</v>
      </c>
      <c r="F7" s="110" t="s">
        <v>42</v>
      </c>
      <c r="G7" s="110" t="s">
        <v>42</v>
      </c>
      <c r="H7" s="148">
        <v>0.28999999999999998</v>
      </c>
      <c r="I7" s="151">
        <v>0.26</v>
      </c>
      <c r="J7" s="4" t="s">
        <v>43</v>
      </c>
      <c r="K7" s="27">
        <v>2017</v>
      </c>
      <c r="L7" s="13"/>
    </row>
    <row r="8" spans="2:12" s="3" customFormat="1" ht="28.55" customHeight="1" x14ac:dyDescent="0.25">
      <c r="B8" s="24" t="s">
        <v>41</v>
      </c>
      <c r="C8" s="110" t="s">
        <v>42</v>
      </c>
      <c r="D8" s="110" t="s">
        <v>42</v>
      </c>
      <c r="E8" s="110" t="s">
        <v>42</v>
      </c>
      <c r="F8" s="110" t="s">
        <v>42</v>
      </c>
      <c r="G8" s="110" t="s">
        <v>42</v>
      </c>
      <c r="H8" s="148">
        <v>0.16</v>
      </c>
      <c r="I8" s="151">
        <v>0.08</v>
      </c>
      <c r="J8" s="4" t="s">
        <v>43</v>
      </c>
      <c r="K8" s="27">
        <v>2017</v>
      </c>
      <c r="L8" s="13"/>
    </row>
    <row r="9" spans="2:12" s="3" customFormat="1" ht="28.55" customHeight="1" x14ac:dyDescent="0.25">
      <c r="B9" s="22" t="s">
        <v>42</v>
      </c>
      <c r="H9" s="142"/>
      <c r="I9" s="150">
        <v>0.06</v>
      </c>
      <c r="J9" s="4" t="s">
        <v>43</v>
      </c>
      <c r="K9" s="27">
        <v>2017</v>
      </c>
      <c r="L9" s="13"/>
    </row>
    <row r="10" spans="2:12" s="3" customFormat="1" ht="6.45" customHeight="1" x14ac:dyDescent="0.25">
      <c r="B10" s="15"/>
      <c r="C10" s="16"/>
      <c r="D10" s="16"/>
      <c r="E10" s="16"/>
      <c r="F10" s="16"/>
      <c r="G10" s="16"/>
      <c r="H10" s="16"/>
      <c r="I10" s="16"/>
      <c r="J10" s="17"/>
      <c r="K10" s="18"/>
      <c r="L10" s="19"/>
    </row>
    <row r="11" spans="2:12" s="3" customFormat="1" ht="27.8" customHeight="1" x14ac:dyDescent="0.25">
      <c r="J11" s="4"/>
      <c r="K11" s="10"/>
      <c r="L11" s="13"/>
    </row>
    <row r="12" spans="2:12" s="3" customFormat="1" ht="29.25" customHeight="1" x14ac:dyDescent="0.25">
      <c r="B12" s="2"/>
      <c r="J12" s="4"/>
      <c r="K12" s="10"/>
      <c r="L12" s="13"/>
    </row>
    <row r="13" spans="2:12" s="3" customFormat="1" ht="29.25" customHeight="1" x14ac:dyDescent="0.25">
      <c r="B13" s="2"/>
      <c r="J13" s="4"/>
      <c r="K13" s="10"/>
      <c r="L13" s="13"/>
    </row>
    <row r="14" spans="2:12" s="3" customFormat="1" ht="28.55" customHeight="1" x14ac:dyDescent="0.25">
      <c r="B14" s="2"/>
      <c r="J14" s="4"/>
      <c r="K14" s="10"/>
      <c r="L14" s="13"/>
    </row>
    <row r="15" spans="2:12" s="3" customFormat="1" ht="29.25" customHeight="1" x14ac:dyDescent="0.25">
      <c r="J15" s="4"/>
      <c r="K15" s="10"/>
      <c r="L15" s="13"/>
    </row>
    <row r="16" spans="2:12" s="3" customFormat="1" ht="29.25" customHeight="1" x14ac:dyDescent="0.25">
      <c r="B16" s="2"/>
      <c r="J16" s="4"/>
      <c r="K16" s="10"/>
      <c r="L16" s="13"/>
    </row>
    <row r="17" spans="2:12" s="3" customFormat="1" ht="29.25" customHeight="1" x14ac:dyDescent="0.25">
      <c r="B17" s="2"/>
      <c r="J17" s="4"/>
      <c r="K17" s="10"/>
      <c r="L17" s="13"/>
    </row>
    <row r="18" spans="2:12" s="3" customFormat="1" ht="29.25" customHeight="1" x14ac:dyDescent="0.25">
      <c r="B18" s="2"/>
      <c r="J18" s="4"/>
      <c r="K18" s="10"/>
      <c r="L18" s="13"/>
    </row>
    <row r="19" spans="2:12" s="3" customFormat="1" ht="28.55" customHeight="1" x14ac:dyDescent="0.25">
      <c r="J19" s="4"/>
      <c r="K19" s="10"/>
      <c r="L19" s="13"/>
    </row>
    <row r="20" spans="2:12" s="3" customFormat="1" ht="28.55" customHeight="1" x14ac:dyDescent="0.25">
      <c r="B20" s="2"/>
      <c r="J20" s="4"/>
      <c r="K20" s="10"/>
      <c r="L20" s="13"/>
    </row>
    <row r="21" spans="2:12" s="3" customFormat="1" ht="28.55" customHeight="1" x14ac:dyDescent="0.25">
      <c r="B21" s="2"/>
      <c r="J21" s="4"/>
      <c r="K21" s="10"/>
      <c r="L21" s="13"/>
    </row>
    <row r="22" spans="2:12" s="3" customFormat="1" ht="29.25" customHeight="1" x14ac:dyDescent="0.25">
      <c r="J22" s="1"/>
      <c r="K22" s="8"/>
      <c r="L22" s="13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52"/>
  <sheetViews>
    <sheetView zoomScale="85" zoomScaleNormal="85" workbookViewId="0">
      <selection activeCell="B1" sqref="B1"/>
    </sheetView>
  </sheetViews>
  <sheetFormatPr baseColWidth="10" defaultRowHeight="14.3" x14ac:dyDescent="0.25"/>
  <cols>
    <col min="1" max="1" width="3.28515625" style="45" customWidth="1"/>
    <col min="2" max="2" width="45" style="45" customWidth="1"/>
    <col min="3" max="4" width="19.140625" style="45" customWidth="1"/>
    <col min="5" max="5" width="16.42578125" style="45" customWidth="1"/>
    <col min="6" max="16384" width="11.42578125" style="45"/>
  </cols>
  <sheetData>
    <row r="1" spans="2:7" ht="12.85" customHeight="1" x14ac:dyDescent="0.25"/>
    <row r="2" spans="2:7" s="38" customFormat="1" ht="29.25" customHeight="1" x14ac:dyDescent="0.25">
      <c r="B2" s="152" t="s">
        <v>60</v>
      </c>
      <c r="C2" s="152"/>
      <c r="D2" s="152"/>
      <c r="E2" s="152"/>
    </row>
    <row r="3" spans="2:7" s="38" customFormat="1" x14ac:dyDescent="0.25">
      <c r="B3" s="153"/>
      <c r="C3" s="155" t="s">
        <v>48</v>
      </c>
      <c r="D3" s="155"/>
      <c r="E3" s="156" t="s">
        <v>49</v>
      </c>
    </row>
    <row r="4" spans="2:7" s="38" customFormat="1" ht="15" thickBot="1" x14ac:dyDescent="0.3">
      <c r="B4" s="154"/>
      <c r="C4" s="70">
        <v>2015</v>
      </c>
      <c r="D4" s="70">
        <v>2016</v>
      </c>
      <c r="E4" s="157"/>
    </row>
    <row r="5" spans="2:7" s="38" customFormat="1" x14ac:dyDescent="0.25">
      <c r="B5" s="72" t="s">
        <v>50</v>
      </c>
      <c r="C5" s="39">
        <v>17901290.579999998</v>
      </c>
      <c r="D5" s="40">
        <v>20145864.170000002</v>
      </c>
      <c r="E5" s="73">
        <f t="shared" ref="E5:E10" si="0">(D5-C5)/C5</f>
        <v>0.12538613235560381</v>
      </c>
    </row>
    <row r="6" spans="2:7" s="38" customFormat="1" x14ac:dyDescent="0.25">
      <c r="B6" s="72" t="s">
        <v>51</v>
      </c>
      <c r="C6" s="41">
        <v>11778937.000000002</v>
      </c>
      <c r="D6" s="42">
        <v>12915627.639999997</v>
      </c>
      <c r="E6" s="74">
        <f t="shared" si="0"/>
        <v>9.6501971272959078E-2</v>
      </c>
    </row>
    <row r="7" spans="2:7" s="38" customFormat="1" x14ac:dyDescent="0.25">
      <c r="B7" s="72" t="s">
        <v>52</v>
      </c>
      <c r="C7" s="41">
        <v>60051377.750000022</v>
      </c>
      <c r="D7" s="42">
        <v>81154859.989999995</v>
      </c>
      <c r="E7" s="74">
        <f t="shared" si="0"/>
        <v>0.35142378128035479</v>
      </c>
      <c r="G7" s="71"/>
    </row>
    <row r="8" spans="2:7" s="38" customFormat="1" x14ac:dyDescent="0.25">
      <c r="B8" s="72" t="s">
        <v>53</v>
      </c>
      <c r="C8" s="41">
        <v>2768625.810000001</v>
      </c>
      <c r="D8" s="42">
        <v>3093922.2100000004</v>
      </c>
      <c r="E8" s="74">
        <f t="shared" si="0"/>
        <v>0.11749381184884616</v>
      </c>
    </row>
    <row r="9" spans="2:7" s="38" customFormat="1" ht="15" thickBot="1" x14ac:dyDescent="0.3">
      <c r="B9" s="75" t="s">
        <v>54</v>
      </c>
      <c r="C9" s="43">
        <v>18668430.009999998</v>
      </c>
      <c r="D9" s="44">
        <v>13839632.199999999</v>
      </c>
      <c r="E9" s="76">
        <f t="shared" si="0"/>
        <v>-0.25866116258375171</v>
      </c>
    </row>
    <row r="10" spans="2:7" s="38" customFormat="1" ht="15" thickBot="1" x14ac:dyDescent="0.3">
      <c r="B10" s="77" t="s">
        <v>55</v>
      </c>
      <c r="C10" s="63">
        <v>111168661.15000001</v>
      </c>
      <c r="D10" s="64">
        <v>131149906.20999999</v>
      </c>
      <c r="E10" s="78">
        <f t="shared" si="0"/>
        <v>0.17973811012295335</v>
      </c>
    </row>
    <row r="11" spans="2:7" s="38" customFormat="1" ht="10.7" customHeight="1" x14ac:dyDescent="0.25">
      <c r="B11" s="67" t="s">
        <v>56</v>
      </c>
      <c r="C11" s="68"/>
      <c r="D11" s="68"/>
      <c r="E11" s="68"/>
    </row>
    <row r="12" spans="2:7" s="38" customFormat="1" ht="10.7" customHeight="1" x14ac:dyDescent="0.25">
      <c r="B12" s="69" t="s">
        <v>57</v>
      </c>
      <c r="C12" s="45"/>
      <c r="D12" s="45"/>
      <c r="E12" s="45"/>
    </row>
    <row r="13" spans="2:7" s="38" customFormat="1" x14ac:dyDescent="0.25"/>
    <row r="14" spans="2:7" s="38" customFormat="1" x14ac:dyDescent="0.25">
      <c r="B14" s="160" t="s">
        <v>61</v>
      </c>
      <c r="C14" s="161"/>
      <c r="D14" s="161"/>
      <c r="E14" s="161"/>
    </row>
    <row r="15" spans="2:7" s="38" customFormat="1" x14ac:dyDescent="0.25">
      <c r="B15" s="153"/>
      <c r="C15" s="155" t="s">
        <v>48</v>
      </c>
      <c r="D15" s="155"/>
      <c r="E15" s="158" t="s">
        <v>58</v>
      </c>
    </row>
    <row r="16" spans="2:7" s="38" customFormat="1" ht="15" thickBot="1" x14ac:dyDescent="0.3">
      <c r="B16" s="154"/>
      <c r="C16" s="70">
        <v>2015</v>
      </c>
      <c r="D16" s="70">
        <v>2016</v>
      </c>
      <c r="E16" s="159"/>
    </row>
    <row r="17" spans="2:5" s="38" customFormat="1" x14ac:dyDescent="0.25">
      <c r="B17" s="79" t="s">
        <v>50</v>
      </c>
      <c r="C17" s="46">
        <v>137</v>
      </c>
      <c r="D17" s="46">
        <v>130</v>
      </c>
      <c r="E17" s="80">
        <v>153</v>
      </c>
    </row>
    <row r="18" spans="2:5" s="38" customFormat="1" x14ac:dyDescent="0.25">
      <c r="B18" s="79" t="s">
        <v>51</v>
      </c>
      <c r="C18" s="47">
        <v>289</v>
      </c>
      <c r="D18" s="47">
        <v>308</v>
      </c>
      <c r="E18" s="81">
        <v>392</v>
      </c>
    </row>
    <row r="19" spans="2:5" s="38" customFormat="1" x14ac:dyDescent="0.25">
      <c r="B19" s="79" t="s">
        <v>52</v>
      </c>
      <c r="C19" s="47">
        <v>493</v>
      </c>
      <c r="D19" s="47">
        <v>465</v>
      </c>
      <c r="E19" s="81">
        <v>622</v>
      </c>
    </row>
    <row r="20" spans="2:5" s="38" customFormat="1" x14ac:dyDescent="0.25">
      <c r="B20" s="79" t="s">
        <v>53</v>
      </c>
      <c r="C20" s="47">
        <v>125</v>
      </c>
      <c r="D20" s="47">
        <v>126</v>
      </c>
      <c r="E20" s="81">
        <v>161</v>
      </c>
    </row>
    <row r="21" spans="2:5" s="38" customFormat="1" ht="15" thickBot="1" x14ac:dyDescent="0.3">
      <c r="B21" s="82" t="s">
        <v>54</v>
      </c>
      <c r="C21" s="48">
        <v>38</v>
      </c>
      <c r="D21" s="48">
        <v>38</v>
      </c>
      <c r="E21" s="83">
        <v>45</v>
      </c>
    </row>
    <row r="22" spans="2:5" s="38" customFormat="1" ht="15" thickBot="1" x14ac:dyDescent="0.3">
      <c r="B22" s="84" t="s">
        <v>59</v>
      </c>
      <c r="C22" s="61">
        <v>1082</v>
      </c>
      <c r="D22" s="61">
        <v>1067</v>
      </c>
      <c r="E22" s="85">
        <v>1373</v>
      </c>
    </row>
    <row r="23" spans="2:5" s="38" customFormat="1" ht="15" thickBot="1" x14ac:dyDescent="0.3">
      <c r="B23" s="86" t="s">
        <v>380</v>
      </c>
      <c r="C23" s="62">
        <v>980</v>
      </c>
      <c r="D23" s="62">
        <v>973</v>
      </c>
      <c r="E23" s="87">
        <v>1243</v>
      </c>
    </row>
    <row r="24" spans="2:5" s="38" customFormat="1" ht="10.7" customHeight="1" x14ac:dyDescent="0.25">
      <c r="B24" s="67" t="s">
        <v>56</v>
      </c>
      <c r="C24" s="68"/>
      <c r="D24" s="68"/>
      <c r="E24" s="68"/>
    </row>
    <row r="25" spans="2:5" s="38" customFormat="1" ht="10.7" customHeight="1" x14ac:dyDescent="0.25">
      <c r="B25" s="69" t="s">
        <v>57</v>
      </c>
      <c r="C25" s="45"/>
      <c r="D25" s="45"/>
      <c r="E25" s="45"/>
    </row>
    <row r="26" spans="2:5" s="38" customFormat="1" x14ac:dyDescent="0.25"/>
    <row r="27" spans="2:5" s="38" customFormat="1" x14ac:dyDescent="0.25">
      <c r="B27" s="160" t="s">
        <v>62</v>
      </c>
      <c r="C27" s="161"/>
      <c r="D27" s="161"/>
      <c r="E27" s="161"/>
    </row>
    <row r="28" spans="2:5" s="38" customFormat="1" x14ac:dyDescent="0.25">
      <c r="B28" s="153"/>
      <c r="C28" s="155" t="s">
        <v>48</v>
      </c>
      <c r="D28" s="155"/>
      <c r="E28" s="158" t="s">
        <v>58</v>
      </c>
    </row>
    <row r="29" spans="2:5" s="38" customFormat="1" ht="15" thickBot="1" x14ac:dyDescent="0.3">
      <c r="B29" s="154"/>
      <c r="C29" s="70">
        <v>2015</v>
      </c>
      <c r="D29" s="70">
        <v>2016</v>
      </c>
      <c r="E29" s="159"/>
    </row>
    <row r="30" spans="2:5" s="38" customFormat="1" x14ac:dyDescent="0.25">
      <c r="B30" s="72" t="s">
        <v>50</v>
      </c>
      <c r="C30" s="49">
        <v>2.1470588235294117</v>
      </c>
      <c r="D30" s="50">
        <v>4.523076923076923</v>
      </c>
      <c r="E30" s="88">
        <v>3.8300653594771243</v>
      </c>
    </row>
    <row r="31" spans="2:5" s="38" customFormat="1" x14ac:dyDescent="0.25">
      <c r="B31" s="72" t="s">
        <v>51</v>
      </c>
      <c r="C31" s="51">
        <v>1.2916666666666667</v>
      </c>
      <c r="D31" s="52">
        <v>2.5584415584415585</v>
      </c>
      <c r="E31" s="89">
        <v>1.9540816326530612</v>
      </c>
    </row>
    <row r="32" spans="2:5" s="38" customFormat="1" x14ac:dyDescent="0.25">
      <c r="B32" s="72" t="s">
        <v>52</v>
      </c>
      <c r="C32" s="51">
        <v>1.4532520325203253</v>
      </c>
      <c r="D32" s="52">
        <v>3.0494623655913977</v>
      </c>
      <c r="E32" s="89">
        <v>2.289389067524116</v>
      </c>
    </row>
    <row r="33" spans="2:5" s="38" customFormat="1" x14ac:dyDescent="0.25">
      <c r="B33" s="72" t="s">
        <v>53</v>
      </c>
      <c r="C33" s="51">
        <v>2.129032258064516</v>
      </c>
      <c r="D33" s="52">
        <v>4.2063492063492065</v>
      </c>
      <c r="E33" s="89">
        <v>3.2857142857142856</v>
      </c>
    </row>
    <row r="34" spans="2:5" s="38" customFormat="1" ht="15" thickBot="1" x14ac:dyDescent="0.3">
      <c r="B34" s="75" t="s">
        <v>54</v>
      </c>
      <c r="C34" s="53">
        <v>1.5405405405405406</v>
      </c>
      <c r="D34" s="54">
        <v>2.6842105263157894</v>
      </c>
      <c r="E34" s="90">
        <v>2.4</v>
      </c>
    </row>
    <row r="35" spans="2:5" s="38" customFormat="1" ht="15" thickBot="1" x14ac:dyDescent="0.3">
      <c r="B35" s="91" t="s">
        <v>381</v>
      </c>
      <c r="C35" s="65">
        <v>1.7364657814096016</v>
      </c>
      <c r="D35" s="66">
        <v>3.5210688591983557</v>
      </c>
      <c r="E35" s="92">
        <v>2.7457763475462591</v>
      </c>
    </row>
    <row r="36" spans="2:5" s="38" customFormat="1" ht="10.7" customHeight="1" x14ac:dyDescent="0.25">
      <c r="B36" s="67" t="s">
        <v>56</v>
      </c>
      <c r="C36" s="68"/>
      <c r="D36" s="68"/>
      <c r="E36" s="68"/>
    </row>
    <row r="37" spans="2:5" s="38" customFormat="1" ht="10.7" customHeight="1" x14ac:dyDescent="0.25">
      <c r="B37" s="69" t="s">
        <v>57</v>
      </c>
      <c r="C37" s="45"/>
      <c r="D37" s="45"/>
      <c r="E37" s="45"/>
    </row>
    <row r="38" spans="2:5" s="38" customFormat="1" x14ac:dyDescent="0.25"/>
    <row r="39" spans="2:5" s="38" customFormat="1" x14ac:dyDescent="0.25"/>
    <row r="40" spans="2:5" s="38" customFormat="1" x14ac:dyDescent="0.25"/>
    <row r="41" spans="2:5" s="38" customFormat="1" x14ac:dyDescent="0.25"/>
    <row r="42" spans="2:5" s="38" customFormat="1" x14ac:dyDescent="0.25"/>
    <row r="43" spans="2:5" s="38" customFormat="1" x14ac:dyDescent="0.25"/>
    <row r="44" spans="2:5" s="38" customFormat="1" x14ac:dyDescent="0.25"/>
    <row r="45" spans="2:5" s="38" customFormat="1" x14ac:dyDescent="0.25"/>
    <row r="46" spans="2:5" s="38" customFormat="1" x14ac:dyDescent="0.25"/>
    <row r="47" spans="2:5" s="38" customFormat="1" x14ac:dyDescent="0.25"/>
    <row r="48" spans="2:5" s="38" customFormat="1" x14ac:dyDescent="0.25"/>
    <row r="49" s="38" customFormat="1" x14ac:dyDescent="0.25"/>
    <row r="50" s="38" customFormat="1" x14ac:dyDescent="0.25"/>
    <row r="51" s="38" customFormat="1" x14ac:dyDescent="0.25"/>
    <row r="52" s="38" customFormat="1" x14ac:dyDescent="0.25"/>
    <row r="53" s="38" customFormat="1" x14ac:dyDescent="0.25"/>
    <row r="54" s="38" customFormat="1" x14ac:dyDescent="0.25"/>
    <row r="55" s="38" customFormat="1" x14ac:dyDescent="0.25"/>
    <row r="56" s="38" customFormat="1" x14ac:dyDescent="0.25"/>
    <row r="57" s="38" customFormat="1" x14ac:dyDescent="0.25"/>
    <row r="58" s="38" customFormat="1" x14ac:dyDescent="0.25"/>
    <row r="59" s="38" customFormat="1" x14ac:dyDescent="0.25"/>
    <row r="60" s="38" customFormat="1" x14ac:dyDescent="0.25"/>
    <row r="61" s="38" customFormat="1" x14ac:dyDescent="0.25"/>
    <row r="62" s="38" customFormat="1" x14ac:dyDescent="0.25"/>
    <row r="63" s="38" customFormat="1" x14ac:dyDescent="0.25"/>
    <row r="64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  <row r="86" s="38" customFormat="1" x14ac:dyDescent="0.25"/>
    <row r="87" s="38" customFormat="1" x14ac:dyDescent="0.25"/>
    <row r="88" s="38" customFormat="1" x14ac:dyDescent="0.25"/>
    <row r="89" s="38" customFormat="1" x14ac:dyDescent="0.25"/>
    <row r="90" s="38" customFormat="1" x14ac:dyDescent="0.25"/>
    <row r="91" s="38" customFormat="1" x14ac:dyDescent="0.25"/>
    <row r="92" s="38" customFormat="1" x14ac:dyDescent="0.25"/>
    <row r="93" s="38" customFormat="1" x14ac:dyDescent="0.25"/>
    <row r="94" s="38" customFormat="1" x14ac:dyDescent="0.25"/>
    <row r="95" s="38" customFormat="1" x14ac:dyDescent="0.25"/>
    <row r="9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  <row r="105" s="38" customFormat="1" x14ac:dyDescent="0.25"/>
    <row r="106" s="38" customFormat="1" x14ac:dyDescent="0.25"/>
    <row r="107" s="38" customFormat="1" x14ac:dyDescent="0.25"/>
    <row r="108" s="38" customFormat="1" x14ac:dyDescent="0.25"/>
    <row r="109" s="38" customFormat="1" x14ac:dyDescent="0.25"/>
    <row r="110" s="38" customFormat="1" x14ac:dyDescent="0.25"/>
    <row r="111" s="38" customFormat="1" x14ac:dyDescent="0.25"/>
    <row r="112" s="38" customFormat="1" x14ac:dyDescent="0.25"/>
    <row r="113" s="38" customFormat="1" x14ac:dyDescent="0.25"/>
    <row r="114" s="38" customFormat="1" x14ac:dyDescent="0.25"/>
    <row r="115" s="38" customFormat="1" x14ac:dyDescent="0.25"/>
    <row r="116" s="38" customFormat="1" x14ac:dyDescent="0.25"/>
    <row r="117" s="38" customFormat="1" x14ac:dyDescent="0.25"/>
    <row r="118" s="38" customFormat="1" x14ac:dyDescent="0.25"/>
    <row r="119" s="38" customFormat="1" x14ac:dyDescent="0.25"/>
    <row r="120" s="38" customFormat="1" x14ac:dyDescent="0.25"/>
    <row r="121" s="38" customFormat="1" x14ac:dyDescent="0.25"/>
    <row r="122" s="38" customFormat="1" x14ac:dyDescent="0.25"/>
    <row r="123" s="38" customFormat="1" x14ac:dyDescent="0.25"/>
    <row r="124" s="38" customFormat="1" x14ac:dyDescent="0.25"/>
    <row r="125" s="38" customFormat="1" x14ac:dyDescent="0.25"/>
    <row r="126" s="38" customFormat="1" x14ac:dyDescent="0.25"/>
    <row r="127" s="38" customFormat="1" x14ac:dyDescent="0.25"/>
    <row r="128" s="38" customFormat="1" x14ac:dyDescent="0.25"/>
    <row r="129" s="38" customFormat="1" x14ac:dyDescent="0.25"/>
    <row r="130" s="38" customFormat="1" x14ac:dyDescent="0.25"/>
    <row r="131" s="38" customFormat="1" x14ac:dyDescent="0.25"/>
    <row r="132" s="38" customFormat="1" x14ac:dyDescent="0.25"/>
    <row r="133" s="38" customFormat="1" x14ac:dyDescent="0.25"/>
    <row r="134" s="38" customFormat="1" x14ac:dyDescent="0.25"/>
    <row r="135" s="38" customFormat="1" x14ac:dyDescent="0.25"/>
    <row r="136" s="38" customFormat="1" x14ac:dyDescent="0.25"/>
    <row r="137" s="38" customFormat="1" x14ac:dyDescent="0.25"/>
    <row r="138" s="38" customFormat="1" x14ac:dyDescent="0.25"/>
    <row r="139" s="38" customFormat="1" x14ac:dyDescent="0.25"/>
    <row r="140" s="38" customFormat="1" x14ac:dyDescent="0.25"/>
    <row r="141" s="38" customFormat="1" x14ac:dyDescent="0.25"/>
    <row r="142" s="38" customFormat="1" x14ac:dyDescent="0.25"/>
    <row r="143" s="38" customFormat="1" x14ac:dyDescent="0.25"/>
    <row r="144" s="38" customFormat="1" x14ac:dyDescent="0.25"/>
    <row r="145" s="38" customFormat="1" x14ac:dyDescent="0.25"/>
    <row r="146" s="38" customFormat="1" x14ac:dyDescent="0.25"/>
    <row r="147" s="38" customFormat="1" x14ac:dyDescent="0.25"/>
    <row r="148" s="38" customFormat="1" x14ac:dyDescent="0.25"/>
    <row r="149" s="38" customFormat="1" x14ac:dyDescent="0.25"/>
    <row r="150" s="38" customFormat="1" x14ac:dyDescent="0.25"/>
    <row r="151" s="38" customFormat="1" x14ac:dyDescent="0.25"/>
    <row r="152" s="38" customFormat="1" x14ac:dyDescent="0.25"/>
    <row r="153" s="38" customFormat="1" x14ac:dyDescent="0.25"/>
    <row r="154" s="38" customFormat="1" x14ac:dyDescent="0.25"/>
    <row r="155" s="38" customFormat="1" x14ac:dyDescent="0.25"/>
    <row r="156" s="38" customFormat="1" x14ac:dyDescent="0.25"/>
    <row r="157" s="38" customFormat="1" x14ac:dyDescent="0.25"/>
    <row r="158" s="38" customFormat="1" x14ac:dyDescent="0.25"/>
    <row r="159" s="38" customFormat="1" x14ac:dyDescent="0.25"/>
    <row r="160" s="38" customFormat="1" x14ac:dyDescent="0.25"/>
    <row r="161" s="38" customFormat="1" x14ac:dyDescent="0.25"/>
    <row r="162" s="38" customFormat="1" x14ac:dyDescent="0.25"/>
    <row r="163" s="38" customFormat="1" x14ac:dyDescent="0.25"/>
    <row r="164" s="38" customFormat="1" x14ac:dyDescent="0.25"/>
    <row r="165" s="38" customFormat="1" x14ac:dyDescent="0.25"/>
    <row r="166" s="38" customFormat="1" x14ac:dyDescent="0.25"/>
    <row r="167" s="38" customFormat="1" x14ac:dyDescent="0.25"/>
    <row r="168" s="38" customFormat="1" x14ac:dyDescent="0.25"/>
    <row r="169" s="38" customFormat="1" x14ac:dyDescent="0.25"/>
    <row r="170" s="38" customFormat="1" x14ac:dyDescent="0.25"/>
    <row r="171" s="38" customFormat="1" x14ac:dyDescent="0.25"/>
    <row r="172" s="38" customFormat="1" x14ac:dyDescent="0.25"/>
    <row r="173" s="38" customFormat="1" x14ac:dyDescent="0.25"/>
    <row r="174" s="38" customFormat="1" x14ac:dyDescent="0.25"/>
    <row r="175" s="38" customFormat="1" x14ac:dyDescent="0.25"/>
    <row r="176" s="38" customFormat="1" x14ac:dyDescent="0.25"/>
    <row r="177" s="38" customFormat="1" x14ac:dyDescent="0.25"/>
    <row r="178" s="38" customFormat="1" x14ac:dyDescent="0.25"/>
    <row r="179" s="38" customFormat="1" x14ac:dyDescent="0.25"/>
    <row r="180" s="38" customFormat="1" x14ac:dyDescent="0.25"/>
    <row r="181" s="38" customFormat="1" x14ac:dyDescent="0.25"/>
    <row r="182" s="38" customFormat="1" x14ac:dyDescent="0.25"/>
    <row r="183" s="38" customFormat="1" x14ac:dyDescent="0.25"/>
    <row r="184" s="38" customFormat="1" x14ac:dyDescent="0.25"/>
    <row r="185" s="38" customFormat="1" x14ac:dyDescent="0.25"/>
    <row r="186" s="38" customFormat="1" x14ac:dyDescent="0.25"/>
    <row r="187" s="38" customFormat="1" x14ac:dyDescent="0.25"/>
    <row r="188" s="38" customFormat="1" x14ac:dyDescent="0.25"/>
    <row r="189" s="38" customFormat="1" x14ac:dyDescent="0.25"/>
    <row r="190" s="38" customFormat="1" x14ac:dyDescent="0.25"/>
    <row r="191" s="38" customFormat="1" x14ac:dyDescent="0.25"/>
    <row r="192" s="38" customFormat="1" x14ac:dyDescent="0.25"/>
    <row r="193" s="38" customFormat="1" x14ac:dyDescent="0.25"/>
    <row r="194" s="38" customFormat="1" x14ac:dyDescent="0.25"/>
    <row r="195" s="38" customFormat="1" x14ac:dyDescent="0.25"/>
    <row r="196" s="38" customFormat="1" x14ac:dyDescent="0.25"/>
    <row r="197" s="38" customFormat="1" x14ac:dyDescent="0.25"/>
    <row r="198" s="38" customFormat="1" x14ac:dyDescent="0.25"/>
    <row r="199" s="38" customFormat="1" x14ac:dyDescent="0.25"/>
    <row r="200" s="38" customFormat="1" x14ac:dyDescent="0.25"/>
    <row r="201" s="38" customFormat="1" x14ac:dyDescent="0.25"/>
    <row r="202" s="38" customFormat="1" x14ac:dyDescent="0.25"/>
    <row r="203" s="38" customFormat="1" x14ac:dyDescent="0.25"/>
    <row r="204" s="38" customFormat="1" x14ac:dyDescent="0.25"/>
    <row r="205" s="38" customFormat="1" x14ac:dyDescent="0.25"/>
    <row r="206" s="38" customFormat="1" x14ac:dyDescent="0.25"/>
    <row r="207" s="38" customFormat="1" x14ac:dyDescent="0.25"/>
    <row r="208" s="38" customFormat="1" x14ac:dyDescent="0.25"/>
    <row r="209" s="38" customFormat="1" x14ac:dyDescent="0.25"/>
    <row r="210" s="38" customFormat="1" x14ac:dyDescent="0.25"/>
    <row r="211" s="38" customFormat="1" x14ac:dyDescent="0.25"/>
    <row r="212" s="38" customFormat="1" x14ac:dyDescent="0.25"/>
    <row r="213" s="38" customFormat="1" x14ac:dyDescent="0.25"/>
    <row r="214" s="38" customFormat="1" x14ac:dyDescent="0.25"/>
    <row r="215" s="38" customFormat="1" x14ac:dyDescent="0.25"/>
    <row r="216" s="38" customFormat="1" x14ac:dyDescent="0.25"/>
    <row r="217" s="38" customFormat="1" x14ac:dyDescent="0.25"/>
    <row r="218" s="38" customFormat="1" x14ac:dyDescent="0.25"/>
    <row r="219" s="38" customFormat="1" x14ac:dyDescent="0.25"/>
    <row r="220" s="38" customFormat="1" x14ac:dyDescent="0.25"/>
    <row r="221" s="38" customFormat="1" x14ac:dyDescent="0.25"/>
    <row r="222" s="38" customFormat="1" x14ac:dyDescent="0.25"/>
    <row r="223" s="38" customFormat="1" x14ac:dyDescent="0.25"/>
    <row r="224" s="38" customFormat="1" x14ac:dyDescent="0.25"/>
    <row r="225" s="38" customFormat="1" x14ac:dyDescent="0.25"/>
    <row r="226" s="38" customFormat="1" x14ac:dyDescent="0.25"/>
    <row r="227" s="38" customFormat="1" x14ac:dyDescent="0.25"/>
    <row r="228" s="38" customFormat="1" x14ac:dyDescent="0.25"/>
    <row r="229" s="38" customFormat="1" x14ac:dyDescent="0.25"/>
    <row r="230" s="38" customFormat="1" x14ac:dyDescent="0.25"/>
    <row r="231" s="38" customFormat="1" x14ac:dyDescent="0.25"/>
    <row r="232" s="38" customFormat="1" x14ac:dyDescent="0.25"/>
    <row r="233" s="38" customFormat="1" x14ac:dyDescent="0.25"/>
    <row r="234" s="38" customFormat="1" x14ac:dyDescent="0.25"/>
    <row r="235" s="38" customFormat="1" x14ac:dyDescent="0.25"/>
    <row r="236" s="38" customFormat="1" x14ac:dyDescent="0.25"/>
    <row r="237" s="38" customFormat="1" x14ac:dyDescent="0.25"/>
    <row r="238" s="38" customFormat="1" x14ac:dyDescent="0.25"/>
    <row r="239" s="38" customFormat="1" x14ac:dyDescent="0.25"/>
    <row r="240" s="38" customFormat="1" x14ac:dyDescent="0.25"/>
    <row r="241" s="38" customFormat="1" x14ac:dyDescent="0.25"/>
    <row r="242" s="38" customFormat="1" x14ac:dyDescent="0.25"/>
    <row r="243" s="38" customFormat="1" x14ac:dyDescent="0.25"/>
    <row r="244" s="38" customFormat="1" x14ac:dyDescent="0.25"/>
    <row r="245" s="38" customFormat="1" x14ac:dyDescent="0.25"/>
    <row r="246" s="38" customFormat="1" x14ac:dyDescent="0.25"/>
    <row r="247" s="38" customFormat="1" x14ac:dyDescent="0.25"/>
    <row r="248" s="38" customFormat="1" x14ac:dyDescent="0.25"/>
    <row r="249" s="38" customFormat="1" x14ac:dyDescent="0.25"/>
    <row r="250" s="38" customFormat="1" x14ac:dyDescent="0.25"/>
    <row r="251" s="38" customFormat="1" x14ac:dyDescent="0.25"/>
    <row r="252" s="38" customFormat="1" x14ac:dyDescent="0.25"/>
    <row r="253" s="38" customFormat="1" x14ac:dyDescent="0.25"/>
    <row r="254" s="38" customFormat="1" x14ac:dyDescent="0.25"/>
    <row r="255" s="38" customFormat="1" x14ac:dyDescent="0.25"/>
    <row r="256" s="38" customFormat="1" x14ac:dyDescent="0.25"/>
    <row r="257" s="38" customFormat="1" x14ac:dyDescent="0.25"/>
    <row r="258" s="38" customFormat="1" x14ac:dyDescent="0.25"/>
    <row r="259" s="38" customFormat="1" x14ac:dyDescent="0.25"/>
    <row r="260" s="38" customFormat="1" x14ac:dyDescent="0.25"/>
    <row r="261" s="38" customFormat="1" x14ac:dyDescent="0.25"/>
    <row r="262" s="38" customFormat="1" x14ac:dyDescent="0.25"/>
    <row r="263" s="38" customFormat="1" x14ac:dyDescent="0.25"/>
    <row r="264" s="38" customFormat="1" x14ac:dyDescent="0.25"/>
    <row r="265" s="38" customFormat="1" x14ac:dyDescent="0.25"/>
    <row r="266" s="38" customFormat="1" x14ac:dyDescent="0.25"/>
    <row r="267" s="38" customFormat="1" x14ac:dyDescent="0.25"/>
    <row r="268" s="38" customFormat="1" x14ac:dyDescent="0.25"/>
    <row r="269" s="38" customFormat="1" x14ac:dyDescent="0.25"/>
    <row r="270" s="38" customFormat="1" x14ac:dyDescent="0.25"/>
    <row r="271" s="38" customFormat="1" x14ac:dyDescent="0.25"/>
    <row r="272" s="38" customFormat="1" x14ac:dyDescent="0.25"/>
    <row r="273" s="38" customFormat="1" x14ac:dyDescent="0.25"/>
    <row r="274" s="38" customFormat="1" x14ac:dyDescent="0.25"/>
    <row r="275" s="38" customFormat="1" x14ac:dyDescent="0.25"/>
    <row r="276" s="38" customFormat="1" x14ac:dyDescent="0.25"/>
    <row r="277" s="38" customFormat="1" x14ac:dyDescent="0.25"/>
    <row r="278" s="38" customFormat="1" x14ac:dyDescent="0.25"/>
    <row r="279" s="38" customFormat="1" x14ac:dyDescent="0.25"/>
    <row r="280" s="38" customFormat="1" x14ac:dyDescent="0.25"/>
    <row r="281" s="38" customFormat="1" x14ac:dyDescent="0.25"/>
    <row r="282" s="38" customFormat="1" x14ac:dyDescent="0.25"/>
    <row r="283" s="38" customFormat="1" x14ac:dyDescent="0.25"/>
    <row r="284" s="38" customFormat="1" x14ac:dyDescent="0.25"/>
    <row r="285" s="38" customFormat="1" x14ac:dyDescent="0.25"/>
    <row r="286" s="38" customFormat="1" x14ac:dyDescent="0.25"/>
    <row r="287" s="38" customFormat="1" x14ac:dyDescent="0.25"/>
    <row r="288" s="38" customFormat="1" x14ac:dyDescent="0.25"/>
    <row r="289" s="38" customFormat="1" x14ac:dyDescent="0.25"/>
    <row r="290" s="38" customFormat="1" x14ac:dyDescent="0.25"/>
    <row r="291" s="38" customFormat="1" x14ac:dyDescent="0.25"/>
    <row r="292" s="38" customFormat="1" x14ac:dyDescent="0.25"/>
    <row r="293" s="38" customFormat="1" x14ac:dyDescent="0.25"/>
    <row r="294" s="38" customFormat="1" x14ac:dyDescent="0.25"/>
    <row r="295" s="38" customFormat="1" x14ac:dyDescent="0.25"/>
    <row r="296" s="38" customFormat="1" x14ac:dyDescent="0.25"/>
    <row r="297" s="38" customFormat="1" x14ac:dyDescent="0.25"/>
    <row r="298" s="38" customFormat="1" x14ac:dyDescent="0.25"/>
    <row r="299" s="38" customFormat="1" x14ac:dyDescent="0.25"/>
    <row r="300" s="38" customFormat="1" x14ac:dyDescent="0.25"/>
    <row r="301" s="38" customFormat="1" x14ac:dyDescent="0.25"/>
    <row r="302" s="38" customFormat="1" x14ac:dyDescent="0.25"/>
    <row r="303" s="38" customFormat="1" x14ac:dyDescent="0.25"/>
    <row r="304" s="38" customFormat="1" x14ac:dyDescent="0.25"/>
    <row r="305" s="38" customFormat="1" x14ac:dyDescent="0.25"/>
    <row r="306" s="38" customFormat="1" x14ac:dyDescent="0.25"/>
    <row r="307" s="38" customFormat="1" x14ac:dyDescent="0.25"/>
    <row r="308" s="38" customFormat="1" x14ac:dyDescent="0.25"/>
    <row r="309" s="38" customFormat="1" x14ac:dyDescent="0.25"/>
    <row r="310" s="38" customFormat="1" x14ac:dyDescent="0.25"/>
    <row r="311" s="38" customFormat="1" x14ac:dyDescent="0.25"/>
    <row r="312" s="38" customFormat="1" x14ac:dyDescent="0.25"/>
    <row r="313" s="38" customFormat="1" x14ac:dyDescent="0.25"/>
    <row r="314" s="38" customFormat="1" x14ac:dyDescent="0.25"/>
    <row r="315" s="38" customFormat="1" x14ac:dyDescent="0.25"/>
    <row r="316" s="38" customFormat="1" x14ac:dyDescent="0.25"/>
    <row r="317" s="38" customFormat="1" x14ac:dyDescent="0.25"/>
    <row r="318" s="38" customFormat="1" x14ac:dyDescent="0.25"/>
    <row r="319" s="38" customFormat="1" x14ac:dyDescent="0.25"/>
    <row r="320" s="38" customFormat="1" x14ac:dyDescent="0.25"/>
    <row r="321" s="38" customFormat="1" x14ac:dyDescent="0.25"/>
    <row r="322" s="38" customFormat="1" x14ac:dyDescent="0.25"/>
    <row r="323" s="38" customFormat="1" x14ac:dyDescent="0.25"/>
    <row r="324" s="38" customFormat="1" x14ac:dyDescent="0.25"/>
    <row r="325" s="38" customFormat="1" x14ac:dyDescent="0.25"/>
    <row r="326" s="38" customFormat="1" x14ac:dyDescent="0.25"/>
    <row r="327" s="38" customFormat="1" x14ac:dyDescent="0.25"/>
    <row r="328" s="38" customFormat="1" x14ac:dyDescent="0.25"/>
    <row r="329" s="38" customFormat="1" x14ac:dyDescent="0.25"/>
    <row r="330" s="38" customFormat="1" x14ac:dyDescent="0.25"/>
    <row r="331" s="38" customFormat="1" x14ac:dyDescent="0.25"/>
    <row r="332" s="38" customFormat="1" x14ac:dyDescent="0.25"/>
    <row r="333" s="38" customFormat="1" x14ac:dyDescent="0.25"/>
    <row r="334" s="38" customFormat="1" x14ac:dyDescent="0.25"/>
    <row r="335" s="38" customFormat="1" x14ac:dyDescent="0.25"/>
    <row r="336" s="38" customFormat="1" x14ac:dyDescent="0.25"/>
    <row r="337" s="38" customFormat="1" x14ac:dyDescent="0.25"/>
    <row r="338" s="38" customFormat="1" x14ac:dyDescent="0.25"/>
    <row r="339" s="38" customFormat="1" x14ac:dyDescent="0.25"/>
    <row r="340" s="38" customFormat="1" x14ac:dyDescent="0.25"/>
    <row r="341" s="38" customFormat="1" x14ac:dyDescent="0.25"/>
    <row r="342" s="38" customFormat="1" x14ac:dyDescent="0.25"/>
    <row r="343" s="38" customFormat="1" x14ac:dyDescent="0.25"/>
    <row r="344" s="38" customFormat="1" x14ac:dyDescent="0.25"/>
    <row r="345" s="38" customFormat="1" x14ac:dyDescent="0.25"/>
    <row r="346" s="38" customFormat="1" x14ac:dyDescent="0.25"/>
    <row r="347" s="38" customFormat="1" x14ac:dyDescent="0.25"/>
    <row r="348" s="38" customFormat="1" x14ac:dyDescent="0.25"/>
    <row r="349" s="38" customFormat="1" x14ac:dyDescent="0.25"/>
    <row r="350" s="38" customFormat="1" x14ac:dyDescent="0.25"/>
    <row r="351" s="38" customFormat="1" x14ac:dyDescent="0.25"/>
    <row r="352" s="38" customFormat="1" x14ac:dyDescent="0.25"/>
    <row r="353" s="38" customFormat="1" x14ac:dyDescent="0.25"/>
    <row r="354" s="38" customFormat="1" x14ac:dyDescent="0.25"/>
    <row r="355" s="38" customFormat="1" x14ac:dyDescent="0.25"/>
    <row r="356" s="38" customFormat="1" x14ac:dyDescent="0.25"/>
    <row r="357" s="38" customFormat="1" x14ac:dyDescent="0.25"/>
    <row r="358" s="38" customFormat="1" x14ac:dyDescent="0.25"/>
    <row r="359" s="38" customFormat="1" x14ac:dyDescent="0.25"/>
    <row r="360" s="38" customFormat="1" x14ac:dyDescent="0.25"/>
    <row r="361" s="38" customFormat="1" x14ac:dyDescent="0.25"/>
    <row r="362" s="38" customFormat="1" x14ac:dyDescent="0.25"/>
    <row r="363" s="38" customFormat="1" x14ac:dyDescent="0.25"/>
    <row r="364" s="38" customFormat="1" x14ac:dyDescent="0.25"/>
    <row r="365" s="38" customFormat="1" x14ac:dyDescent="0.25"/>
    <row r="366" s="38" customFormat="1" x14ac:dyDescent="0.25"/>
    <row r="367" s="38" customFormat="1" x14ac:dyDescent="0.25"/>
    <row r="368" s="38" customFormat="1" x14ac:dyDescent="0.25"/>
    <row r="369" s="38" customFormat="1" x14ac:dyDescent="0.25"/>
    <row r="370" s="38" customFormat="1" x14ac:dyDescent="0.25"/>
    <row r="371" s="38" customFormat="1" x14ac:dyDescent="0.25"/>
    <row r="372" s="38" customFormat="1" x14ac:dyDescent="0.25"/>
    <row r="373" s="38" customFormat="1" x14ac:dyDescent="0.25"/>
    <row r="374" s="38" customFormat="1" x14ac:dyDescent="0.25"/>
    <row r="375" s="38" customFormat="1" x14ac:dyDescent="0.25"/>
    <row r="376" s="38" customFormat="1" x14ac:dyDescent="0.25"/>
    <row r="377" s="38" customFormat="1" x14ac:dyDescent="0.25"/>
    <row r="378" s="38" customFormat="1" x14ac:dyDescent="0.25"/>
    <row r="379" s="38" customFormat="1" x14ac:dyDescent="0.25"/>
    <row r="380" s="38" customFormat="1" x14ac:dyDescent="0.25"/>
    <row r="381" s="38" customFormat="1" x14ac:dyDescent="0.25"/>
    <row r="382" s="38" customFormat="1" x14ac:dyDescent="0.25"/>
    <row r="383" s="38" customFormat="1" x14ac:dyDescent="0.25"/>
    <row r="384" s="38" customFormat="1" x14ac:dyDescent="0.25"/>
    <row r="385" s="38" customFormat="1" x14ac:dyDescent="0.25"/>
    <row r="386" s="38" customFormat="1" x14ac:dyDescent="0.25"/>
    <row r="387" s="38" customFormat="1" x14ac:dyDescent="0.25"/>
    <row r="388" s="38" customFormat="1" x14ac:dyDescent="0.25"/>
    <row r="389" s="38" customFormat="1" x14ac:dyDescent="0.25"/>
    <row r="390" s="38" customFormat="1" x14ac:dyDescent="0.25"/>
    <row r="391" s="38" customFormat="1" x14ac:dyDescent="0.25"/>
    <row r="392" s="38" customFormat="1" x14ac:dyDescent="0.25"/>
    <row r="393" s="38" customFormat="1" x14ac:dyDescent="0.25"/>
    <row r="394" s="38" customFormat="1" x14ac:dyDescent="0.25"/>
    <row r="395" s="38" customFormat="1" x14ac:dyDescent="0.25"/>
    <row r="396" s="38" customFormat="1" x14ac:dyDescent="0.25"/>
    <row r="397" s="38" customFormat="1" x14ac:dyDescent="0.25"/>
    <row r="398" s="38" customFormat="1" x14ac:dyDescent="0.25"/>
    <row r="399" s="38" customFormat="1" x14ac:dyDescent="0.25"/>
    <row r="400" s="38" customFormat="1" x14ac:dyDescent="0.25"/>
    <row r="401" s="38" customFormat="1" x14ac:dyDescent="0.25"/>
    <row r="402" s="38" customFormat="1" x14ac:dyDescent="0.25"/>
    <row r="403" s="38" customFormat="1" x14ac:dyDescent="0.25"/>
    <row r="404" s="38" customFormat="1" x14ac:dyDescent="0.25"/>
    <row r="405" s="38" customFormat="1" x14ac:dyDescent="0.25"/>
    <row r="406" s="38" customFormat="1" x14ac:dyDescent="0.25"/>
    <row r="407" s="38" customFormat="1" x14ac:dyDescent="0.25"/>
    <row r="408" s="38" customFormat="1" x14ac:dyDescent="0.25"/>
    <row r="409" s="38" customFormat="1" x14ac:dyDescent="0.25"/>
    <row r="410" s="38" customFormat="1" x14ac:dyDescent="0.25"/>
    <row r="411" s="38" customFormat="1" x14ac:dyDescent="0.25"/>
    <row r="412" s="38" customFormat="1" x14ac:dyDescent="0.25"/>
    <row r="413" s="38" customFormat="1" x14ac:dyDescent="0.25"/>
    <row r="414" s="38" customFormat="1" x14ac:dyDescent="0.25"/>
    <row r="415" s="38" customFormat="1" x14ac:dyDescent="0.25"/>
    <row r="416" s="38" customFormat="1" x14ac:dyDescent="0.25"/>
    <row r="417" s="38" customFormat="1" x14ac:dyDescent="0.25"/>
    <row r="418" s="38" customFormat="1" x14ac:dyDescent="0.25"/>
    <row r="419" s="38" customFormat="1" x14ac:dyDescent="0.25"/>
    <row r="420" s="38" customFormat="1" x14ac:dyDescent="0.25"/>
    <row r="421" s="38" customFormat="1" x14ac:dyDescent="0.25"/>
    <row r="422" s="38" customFormat="1" x14ac:dyDescent="0.25"/>
    <row r="423" s="38" customFormat="1" x14ac:dyDescent="0.25"/>
    <row r="424" s="38" customFormat="1" x14ac:dyDescent="0.25"/>
    <row r="425" s="38" customFormat="1" x14ac:dyDescent="0.25"/>
    <row r="426" s="38" customFormat="1" x14ac:dyDescent="0.25"/>
    <row r="427" s="38" customFormat="1" x14ac:dyDescent="0.25"/>
    <row r="428" s="38" customFormat="1" x14ac:dyDescent="0.25"/>
    <row r="429" s="38" customFormat="1" x14ac:dyDescent="0.25"/>
    <row r="430" s="38" customFormat="1" x14ac:dyDescent="0.25"/>
    <row r="431" s="38" customFormat="1" x14ac:dyDescent="0.25"/>
    <row r="432" s="38" customFormat="1" x14ac:dyDescent="0.25"/>
    <row r="433" s="38" customFormat="1" x14ac:dyDescent="0.25"/>
    <row r="434" s="38" customFormat="1" x14ac:dyDescent="0.25"/>
    <row r="435" s="38" customFormat="1" x14ac:dyDescent="0.25"/>
    <row r="436" s="38" customFormat="1" x14ac:dyDescent="0.25"/>
    <row r="437" s="38" customFormat="1" x14ac:dyDescent="0.25"/>
    <row r="438" s="38" customFormat="1" x14ac:dyDescent="0.25"/>
    <row r="439" s="38" customFormat="1" x14ac:dyDescent="0.25"/>
    <row r="440" s="38" customFormat="1" x14ac:dyDescent="0.25"/>
    <row r="441" s="38" customFormat="1" x14ac:dyDescent="0.25"/>
    <row r="442" s="38" customFormat="1" x14ac:dyDescent="0.25"/>
    <row r="443" s="38" customFormat="1" x14ac:dyDescent="0.25"/>
    <row r="444" s="38" customFormat="1" x14ac:dyDescent="0.25"/>
    <row r="445" s="38" customFormat="1" x14ac:dyDescent="0.25"/>
    <row r="446" s="38" customFormat="1" x14ac:dyDescent="0.25"/>
    <row r="447" s="38" customFormat="1" x14ac:dyDescent="0.25"/>
    <row r="448" s="38" customFormat="1" x14ac:dyDescent="0.25"/>
    <row r="449" s="38" customFormat="1" x14ac:dyDescent="0.25"/>
    <row r="450" s="38" customFormat="1" x14ac:dyDescent="0.25"/>
    <row r="451" s="38" customFormat="1" x14ac:dyDescent="0.25"/>
    <row r="452" s="38" customFormat="1" x14ac:dyDescent="0.25"/>
    <row r="453" s="38" customFormat="1" x14ac:dyDescent="0.25"/>
    <row r="454" s="38" customFormat="1" x14ac:dyDescent="0.25"/>
    <row r="455" s="38" customFormat="1" x14ac:dyDescent="0.25"/>
    <row r="456" s="38" customFormat="1" x14ac:dyDescent="0.25"/>
    <row r="457" s="38" customFormat="1" x14ac:dyDescent="0.25"/>
    <row r="458" s="38" customFormat="1" x14ac:dyDescent="0.25"/>
    <row r="459" s="38" customFormat="1" x14ac:dyDescent="0.25"/>
    <row r="460" s="38" customFormat="1" x14ac:dyDescent="0.25"/>
    <row r="461" s="38" customFormat="1" x14ac:dyDescent="0.25"/>
    <row r="462" s="38" customFormat="1" x14ac:dyDescent="0.25"/>
    <row r="463" s="38" customFormat="1" x14ac:dyDescent="0.25"/>
    <row r="464" s="38" customFormat="1" x14ac:dyDescent="0.25"/>
    <row r="465" s="38" customFormat="1" x14ac:dyDescent="0.25"/>
    <row r="466" s="38" customFormat="1" x14ac:dyDescent="0.25"/>
    <row r="467" s="38" customFormat="1" x14ac:dyDescent="0.25"/>
    <row r="468" s="38" customFormat="1" x14ac:dyDescent="0.25"/>
    <row r="469" s="38" customFormat="1" x14ac:dyDescent="0.25"/>
    <row r="470" s="38" customFormat="1" x14ac:dyDescent="0.25"/>
    <row r="471" s="38" customFormat="1" x14ac:dyDescent="0.25"/>
    <row r="472" s="38" customFormat="1" x14ac:dyDescent="0.25"/>
    <row r="473" s="38" customFormat="1" x14ac:dyDescent="0.25"/>
    <row r="474" s="38" customFormat="1" x14ac:dyDescent="0.25"/>
    <row r="475" s="38" customFormat="1" x14ac:dyDescent="0.25"/>
    <row r="476" s="38" customFormat="1" x14ac:dyDescent="0.25"/>
    <row r="477" s="38" customFormat="1" x14ac:dyDescent="0.25"/>
    <row r="478" s="38" customFormat="1" x14ac:dyDescent="0.25"/>
    <row r="479" s="38" customFormat="1" x14ac:dyDescent="0.25"/>
    <row r="480" s="38" customFormat="1" x14ac:dyDescent="0.25"/>
    <row r="481" s="38" customFormat="1" x14ac:dyDescent="0.25"/>
    <row r="482" s="38" customFormat="1" x14ac:dyDescent="0.25"/>
    <row r="483" s="38" customFormat="1" x14ac:dyDescent="0.25"/>
    <row r="484" s="38" customFormat="1" x14ac:dyDescent="0.25"/>
    <row r="485" s="38" customFormat="1" x14ac:dyDescent="0.25"/>
    <row r="486" s="38" customFormat="1" x14ac:dyDescent="0.25"/>
    <row r="487" s="38" customFormat="1" x14ac:dyDescent="0.25"/>
    <row r="488" s="38" customFormat="1" x14ac:dyDescent="0.25"/>
    <row r="489" s="38" customFormat="1" x14ac:dyDescent="0.25"/>
    <row r="490" s="38" customFormat="1" x14ac:dyDescent="0.25"/>
    <row r="491" s="38" customFormat="1" x14ac:dyDescent="0.25"/>
    <row r="492" s="38" customFormat="1" x14ac:dyDescent="0.25"/>
    <row r="493" s="38" customFormat="1" x14ac:dyDescent="0.25"/>
    <row r="494" s="38" customFormat="1" x14ac:dyDescent="0.25"/>
    <row r="495" s="38" customFormat="1" x14ac:dyDescent="0.25"/>
    <row r="496" s="38" customFormat="1" x14ac:dyDescent="0.25"/>
    <row r="497" s="38" customFormat="1" x14ac:dyDescent="0.25"/>
    <row r="498" s="38" customFormat="1" x14ac:dyDescent="0.25"/>
    <row r="499" s="38" customFormat="1" x14ac:dyDescent="0.25"/>
    <row r="500" s="38" customFormat="1" x14ac:dyDescent="0.25"/>
    <row r="501" s="38" customFormat="1" x14ac:dyDescent="0.25"/>
    <row r="502" s="38" customFormat="1" x14ac:dyDescent="0.25"/>
    <row r="503" s="38" customFormat="1" x14ac:dyDescent="0.25"/>
    <row r="504" s="38" customFormat="1" x14ac:dyDescent="0.25"/>
    <row r="505" s="38" customFormat="1" x14ac:dyDescent="0.25"/>
    <row r="506" s="38" customFormat="1" x14ac:dyDescent="0.25"/>
    <row r="507" s="38" customFormat="1" x14ac:dyDescent="0.25"/>
    <row r="508" s="38" customFormat="1" x14ac:dyDescent="0.25"/>
    <row r="509" s="38" customFormat="1" x14ac:dyDescent="0.25"/>
    <row r="510" s="38" customFormat="1" x14ac:dyDescent="0.25"/>
    <row r="511" s="38" customFormat="1" x14ac:dyDescent="0.25"/>
    <row r="512" s="38" customFormat="1" x14ac:dyDescent="0.25"/>
    <row r="513" s="38" customFormat="1" x14ac:dyDescent="0.25"/>
    <row r="514" s="38" customFormat="1" x14ac:dyDescent="0.25"/>
    <row r="515" s="38" customFormat="1" x14ac:dyDescent="0.25"/>
    <row r="516" s="38" customFormat="1" x14ac:dyDescent="0.25"/>
    <row r="517" s="38" customFormat="1" x14ac:dyDescent="0.25"/>
    <row r="518" s="38" customFormat="1" x14ac:dyDescent="0.25"/>
    <row r="519" s="38" customFormat="1" x14ac:dyDescent="0.25"/>
    <row r="520" s="38" customFormat="1" x14ac:dyDescent="0.25"/>
    <row r="521" s="38" customFormat="1" x14ac:dyDescent="0.25"/>
    <row r="522" s="38" customFormat="1" x14ac:dyDescent="0.25"/>
    <row r="523" s="38" customFormat="1" x14ac:dyDescent="0.25"/>
    <row r="524" s="38" customFormat="1" x14ac:dyDescent="0.25"/>
    <row r="525" s="38" customFormat="1" x14ac:dyDescent="0.25"/>
    <row r="526" s="38" customFormat="1" x14ac:dyDescent="0.25"/>
    <row r="527" s="38" customFormat="1" x14ac:dyDescent="0.25"/>
    <row r="528" s="38" customFormat="1" x14ac:dyDescent="0.25"/>
    <row r="529" s="38" customFormat="1" x14ac:dyDescent="0.25"/>
    <row r="530" s="38" customFormat="1" x14ac:dyDescent="0.25"/>
    <row r="531" s="38" customFormat="1" x14ac:dyDescent="0.25"/>
    <row r="532" s="38" customFormat="1" x14ac:dyDescent="0.25"/>
    <row r="533" s="38" customFormat="1" x14ac:dyDescent="0.25"/>
    <row r="534" s="38" customFormat="1" x14ac:dyDescent="0.25"/>
    <row r="535" s="38" customFormat="1" x14ac:dyDescent="0.25"/>
    <row r="536" s="38" customFormat="1" x14ac:dyDescent="0.25"/>
    <row r="537" s="38" customFormat="1" x14ac:dyDescent="0.25"/>
    <row r="538" s="38" customFormat="1" x14ac:dyDescent="0.25"/>
    <row r="539" s="38" customFormat="1" x14ac:dyDescent="0.25"/>
    <row r="540" s="38" customFormat="1" x14ac:dyDescent="0.25"/>
    <row r="541" s="38" customFormat="1" x14ac:dyDescent="0.25"/>
    <row r="542" s="38" customFormat="1" x14ac:dyDescent="0.25"/>
    <row r="543" s="38" customFormat="1" x14ac:dyDescent="0.25"/>
    <row r="544" s="38" customFormat="1" x14ac:dyDescent="0.25"/>
    <row r="545" s="38" customFormat="1" x14ac:dyDescent="0.25"/>
    <row r="546" s="38" customFormat="1" x14ac:dyDescent="0.25"/>
    <row r="547" s="38" customFormat="1" x14ac:dyDescent="0.25"/>
    <row r="548" s="38" customFormat="1" x14ac:dyDescent="0.25"/>
    <row r="549" s="38" customFormat="1" x14ac:dyDescent="0.25"/>
    <row r="550" s="38" customFormat="1" x14ac:dyDescent="0.25"/>
    <row r="551" s="38" customFormat="1" x14ac:dyDescent="0.25"/>
    <row r="552" s="38" customFormat="1" x14ac:dyDescent="0.25"/>
    <row r="553" s="38" customFormat="1" x14ac:dyDescent="0.25"/>
    <row r="554" s="38" customFormat="1" x14ac:dyDescent="0.25"/>
    <row r="555" s="38" customFormat="1" x14ac:dyDescent="0.25"/>
    <row r="556" s="38" customFormat="1" x14ac:dyDescent="0.25"/>
    <row r="557" s="38" customFormat="1" x14ac:dyDescent="0.25"/>
    <row r="558" s="38" customFormat="1" x14ac:dyDescent="0.25"/>
    <row r="559" s="38" customFormat="1" x14ac:dyDescent="0.25"/>
    <row r="560" s="38" customFormat="1" x14ac:dyDescent="0.25"/>
    <row r="561" s="38" customFormat="1" x14ac:dyDescent="0.25"/>
    <row r="562" s="38" customFormat="1" x14ac:dyDescent="0.25"/>
    <row r="563" s="38" customFormat="1" x14ac:dyDescent="0.25"/>
    <row r="564" s="38" customFormat="1" x14ac:dyDescent="0.25"/>
    <row r="565" s="38" customFormat="1" x14ac:dyDescent="0.25"/>
    <row r="566" s="38" customFormat="1" x14ac:dyDescent="0.25"/>
    <row r="567" s="38" customFormat="1" x14ac:dyDescent="0.25"/>
    <row r="568" s="38" customFormat="1" x14ac:dyDescent="0.25"/>
    <row r="569" s="38" customFormat="1" x14ac:dyDescent="0.25"/>
    <row r="570" s="38" customFormat="1" x14ac:dyDescent="0.25"/>
    <row r="571" s="38" customFormat="1" x14ac:dyDescent="0.25"/>
    <row r="572" s="38" customFormat="1" x14ac:dyDescent="0.25"/>
    <row r="573" s="38" customFormat="1" x14ac:dyDescent="0.25"/>
    <row r="574" s="38" customFormat="1" x14ac:dyDescent="0.25"/>
    <row r="575" s="38" customFormat="1" x14ac:dyDescent="0.25"/>
    <row r="576" s="38" customFormat="1" x14ac:dyDescent="0.25"/>
    <row r="577" s="38" customFormat="1" x14ac:dyDescent="0.25"/>
    <row r="578" s="38" customFormat="1" x14ac:dyDescent="0.25"/>
    <row r="579" s="38" customFormat="1" x14ac:dyDescent="0.25"/>
    <row r="580" s="38" customFormat="1" x14ac:dyDescent="0.25"/>
    <row r="581" s="38" customFormat="1" x14ac:dyDescent="0.25"/>
    <row r="582" s="38" customFormat="1" x14ac:dyDescent="0.25"/>
    <row r="583" s="38" customFormat="1" x14ac:dyDescent="0.25"/>
    <row r="584" s="38" customFormat="1" x14ac:dyDescent="0.25"/>
    <row r="585" s="38" customFormat="1" x14ac:dyDescent="0.25"/>
    <row r="586" s="38" customFormat="1" x14ac:dyDescent="0.25"/>
    <row r="587" s="38" customFormat="1" x14ac:dyDescent="0.25"/>
    <row r="588" s="38" customFormat="1" x14ac:dyDescent="0.25"/>
    <row r="589" s="38" customFormat="1" x14ac:dyDescent="0.25"/>
    <row r="590" s="38" customFormat="1" x14ac:dyDescent="0.25"/>
    <row r="591" s="38" customFormat="1" x14ac:dyDescent="0.25"/>
    <row r="592" s="38" customFormat="1" x14ac:dyDescent="0.25"/>
    <row r="593" s="38" customFormat="1" x14ac:dyDescent="0.25"/>
    <row r="594" s="38" customFormat="1" x14ac:dyDescent="0.25"/>
    <row r="595" s="38" customFormat="1" x14ac:dyDescent="0.25"/>
    <row r="596" s="38" customFormat="1" x14ac:dyDescent="0.25"/>
    <row r="597" s="38" customFormat="1" x14ac:dyDescent="0.25"/>
    <row r="598" s="38" customFormat="1" x14ac:dyDescent="0.25"/>
    <row r="599" s="38" customFormat="1" x14ac:dyDescent="0.25"/>
    <row r="600" s="38" customFormat="1" x14ac:dyDescent="0.25"/>
    <row r="601" s="38" customFormat="1" x14ac:dyDescent="0.25"/>
    <row r="602" s="38" customFormat="1" x14ac:dyDescent="0.25"/>
    <row r="603" s="38" customFormat="1" x14ac:dyDescent="0.25"/>
    <row r="604" s="38" customFormat="1" x14ac:dyDescent="0.25"/>
    <row r="605" s="38" customFormat="1" x14ac:dyDescent="0.25"/>
    <row r="606" s="38" customFormat="1" x14ac:dyDescent="0.25"/>
    <row r="607" s="38" customFormat="1" x14ac:dyDescent="0.25"/>
    <row r="608" s="38" customFormat="1" x14ac:dyDescent="0.25"/>
    <row r="609" s="38" customFormat="1" x14ac:dyDescent="0.25"/>
    <row r="610" s="38" customFormat="1" x14ac:dyDescent="0.25"/>
    <row r="611" s="38" customFormat="1" x14ac:dyDescent="0.25"/>
    <row r="612" s="38" customFormat="1" x14ac:dyDescent="0.25"/>
    <row r="613" s="38" customFormat="1" x14ac:dyDescent="0.25"/>
    <row r="614" s="38" customFormat="1" x14ac:dyDescent="0.25"/>
    <row r="615" s="38" customFormat="1" x14ac:dyDescent="0.25"/>
    <row r="616" s="38" customFormat="1" x14ac:dyDescent="0.25"/>
    <row r="617" s="38" customFormat="1" x14ac:dyDescent="0.25"/>
    <row r="618" s="38" customFormat="1" x14ac:dyDescent="0.25"/>
    <row r="619" s="38" customFormat="1" x14ac:dyDescent="0.25"/>
    <row r="620" s="38" customFormat="1" x14ac:dyDescent="0.25"/>
    <row r="621" s="38" customFormat="1" x14ac:dyDescent="0.25"/>
    <row r="622" s="38" customFormat="1" x14ac:dyDescent="0.25"/>
    <row r="623" s="38" customFormat="1" x14ac:dyDescent="0.25"/>
    <row r="624" s="38" customFormat="1" x14ac:dyDescent="0.25"/>
    <row r="625" s="38" customFormat="1" x14ac:dyDescent="0.25"/>
    <row r="626" s="38" customFormat="1" x14ac:dyDescent="0.25"/>
    <row r="627" s="38" customFormat="1" x14ac:dyDescent="0.25"/>
    <row r="628" s="38" customFormat="1" x14ac:dyDescent="0.25"/>
    <row r="629" s="38" customFormat="1" x14ac:dyDescent="0.25"/>
    <row r="630" s="38" customFormat="1" x14ac:dyDescent="0.25"/>
    <row r="631" s="38" customFormat="1" x14ac:dyDescent="0.25"/>
    <row r="632" s="38" customFormat="1" x14ac:dyDescent="0.25"/>
    <row r="633" s="38" customFormat="1" x14ac:dyDescent="0.25"/>
    <row r="634" s="38" customFormat="1" x14ac:dyDescent="0.25"/>
    <row r="635" s="38" customFormat="1" x14ac:dyDescent="0.25"/>
    <row r="636" s="38" customFormat="1" x14ac:dyDescent="0.25"/>
    <row r="637" s="38" customFormat="1" x14ac:dyDescent="0.25"/>
    <row r="638" s="38" customFormat="1" x14ac:dyDescent="0.25"/>
    <row r="639" s="38" customFormat="1" x14ac:dyDescent="0.25"/>
    <row r="640" s="38" customFormat="1" x14ac:dyDescent="0.25"/>
    <row r="641" s="38" customFormat="1" x14ac:dyDescent="0.25"/>
    <row r="642" s="38" customFormat="1" x14ac:dyDescent="0.25"/>
    <row r="643" s="38" customFormat="1" x14ac:dyDescent="0.25"/>
    <row r="644" s="38" customFormat="1" x14ac:dyDescent="0.25"/>
    <row r="645" s="38" customFormat="1" x14ac:dyDescent="0.25"/>
    <row r="646" s="38" customFormat="1" x14ac:dyDescent="0.25"/>
    <row r="647" s="38" customFormat="1" x14ac:dyDescent="0.25"/>
    <row r="648" s="38" customFormat="1" x14ac:dyDescent="0.25"/>
    <row r="649" s="38" customFormat="1" x14ac:dyDescent="0.25"/>
    <row r="650" s="38" customFormat="1" x14ac:dyDescent="0.25"/>
    <row r="651" s="38" customFormat="1" x14ac:dyDescent="0.25"/>
    <row r="652" s="38" customFormat="1" x14ac:dyDescent="0.25"/>
    <row r="653" s="38" customFormat="1" x14ac:dyDescent="0.25"/>
    <row r="654" s="38" customFormat="1" x14ac:dyDescent="0.25"/>
    <row r="655" s="38" customFormat="1" x14ac:dyDescent="0.25"/>
    <row r="656" s="38" customFormat="1" x14ac:dyDescent="0.25"/>
    <row r="657" s="38" customFormat="1" x14ac:dyDescent="0.25"/>
    <row r="658" s="38" customFormat="1" x14ac:dyDescent="0.25"/>
    <row r="659" s="38" customFormat="1" x14ac:dyDescent="0.25"/>
    <row r="660" s="38" customFormat="1" x14ac:dyDescent="0.25"/>
    <row r="661" s="38" customFormat="1" x14ac:dyDescent="0.25"/>
    <row r="662" s="38" customFormat="1" x14ac:dyDescent="0.25"/>
    <row r="663" s="38" customFormat="1" x14ac:dyDescent="0.25"/>
    <row r="664" s="38" customFormat="1" x14ac:dyDescent="0.25"/>
    <row r="665" s="38" customFormat="1" x14ac:dyDescent="0.25"/>
    <row r="666" s="38" customFormat="1" x14ac:dyDescent="0.25"/>
    <row r="667" s="38" customFormat="1" x14ac:dyDescent="0.25"/>
    <row r="668" s="38" customFormat="1" x14ac:dyDescent="0.25"/>
    <row r="669" s="38" customFormat="1" x14ac:dyDescent="0.25"/>
    <row r="670" s="38" customFormat="1" x14ac:dyDescent="0.25"/>
    <row r="671" s="38" customFormat="1" x14ac:dyDescent="0.25"/>
    <row r="672" s="38" customFormat="1" x14ac:dyDescent="0.25"/>
    <row r="673" s="38" customFormat="1" x14ac:dyDescent="0.25"/>
    <row r="674" s="38" customFormat="1" x14ac:dyDescent="0.25"/>
    <row r="675" s="38" customFormat="1" x14ac:dyDescent="0.25"/>
    <row r="676" s="38" customFormat="1" x14ac:dyDescent="0.25"/>
    <row r="677" s="38" customFormat="1" x14ac:dyDescent="0.25"/>
    <row r="678" s="38" customFormat="1" x14ac:dyDescent="0.25"/>
    <row r="679" s="38" customFormat="1" x14ac:dyDescent="0.25"/>
    <row r="680" s="38" customFormat="1" x14ac:dyDescent="0.25"/>
    <row r="681" s="38" customFormat="1" x14ac:dyDescent="0.25"/>
    <row r="682" s="38" customFormat="1" x14ac:dyDescent="0.25"/>
    <row r="683" s="38" customFormat="1" x14ac:dyDescent="0.25"/>
    <row r="684" s="38" customFormat="1" x14ac:dyDescent="0.25"/>
    <row r="685" s="38" customFormat="1" x14ac:dyDescent="0.25"/>
    <row r="686" s="38" customFormat="1" x14ac:dyDescent="0.25"/>
    <row r="687" s="38" customFormat="1" x14ac:dyDescent="0.25"/>
    <row r="688" s="38" customFormat="1" x14ac:dyDescent="0.25"/>
    <row r="689" s="38" customFormat="1" x14ac:dyDescent="0.25"/>
    <row r="690" s="38" customFormat="1" x14ac:dyDescent="0.25"/>
    <row r="691" s="38" customFormat="1" x14ac:dyDescent="0.25"/>
    <row r="692" s="38" customFormat="1" x14ac:dyDescent="0.25"/>
    <row r="693" s="38" customFormat="1" x14ac:dyDescent="0.25"/>
    <row r="694" s="38" customFormat="1" x14ac:dyDescent="0.25"/>
    <row r="695" s="38" customFormat="1" x14ac:dyDescent="0.25"/>
    <row r="696" s="38" customFormat="1" x14ac:dyDescent="0.25"/>
    <row r="697" s="38" customFormat="1" x14ac:dyDescent="0.25"/>
    <row r="698" s="38" customFormat="1" x14ac:dyDescent="0.25"/>
    <row r="699" s="38" customFormat="1" x14ac:dyDescent="0.25"/>
    <row r="700" s="38" customFormat="1" x14ac:dyDescent="0.25"/>
    <row r="701" s="38" customFormat="1" x14ac:dyDescent="0.25"/>
    <row r="702" s="38" customFormat="1" x14ac:dyDescent="0.25"/>
    <row r="703" s="38" customFormat="1" x14ac:dyDescent="0.25"/>
    <row r="704" s="38" customFormat="1" x14ac:dyDescent="0.25"/>
    <row r="705" s="38" customFormat="1" x14ac:dyDescent="0.25"/>
    <row r="706" s="38" customFormat="1" x14ac:dyDescent="0.25"/>
    <row r="707" s="38" customFormat="1" x14ac:dyDescent="0.25"/>
    <row r="708" s="38" customFormat="1" x14ac:dyDescent="0.25"/>
    <row r="709" s="38" customFormat="1" x14ac:dyDescent="0.25"/>
    <row r="710" s="38" customFormat="1" x14ac:dyDescent="0.25"/>
    <row r="711" s="38" customFormat="1" x14ac:dyDescent="0.25"/>
    <row r="712" s="38" customFormat="1" x14ac:dyDescent="0.25"/>
    <row r="713" s="38" customFormat="1" x14ac:dyDescent="0.25"/>
    <row r="714" s="38" customFormat="1" x14ac:dyDescent="0.25"/>
    <row r="715" s="38" customFormat="1" x14ac:dyDescent="0.25"/>
    <row r="716" s="38" customFormat="1" x14ac:dyDescent="0.25"/>
    <row r="717" s="38" customFormat="1" x14ac:dyDescent="0.25"/>
    <row r="718" s="38" customFormat="1" x14ac:dyDescent="0.25"/>
    <row r="719" s="38" customFormat="1" x14ac:dyDescent="0.25"/>
    <row r="720" s="38" customFormat="1" x14ac:dyDescent="0.25"/>
    <row r="721" s="38" customFormat="1" x14ac:dyDescent="0.25"/>
    <row r="722" s="38" customFormat="1" x14ac:dyDescent="0.25"/>
    <row r="723" s="38" customFormat="1" x14ac:dyDescent="0.25"/>
    <row r="724" s="38" customFormat="1" x14ac:dyDescent="0.25"/>
    <row r="725" s="38" customFormat="1" x14ac:dyDescent="0.25"/>
    <row r="726" s="38" customFormat="1" x14ac:dyDescent="0.25"/>
    <row r="727" s="38" customFormat="1" x14ac:dyDescent="0.25"/>
    <row r="728" s="38" customFormat="1" x14ac:dyDescent="0.25"/>
    <row r="729" s="38" customFormat="1" x14ac:dyDescent="0.25"/>
    <row r="730" s="38" customFormat="1" x14ac:dyDescent="0.25"/>
    <row r="731" s="38" customFormat="1" x14ac:dyDescent="0.25"/>
    <row r="732" s="38" customFormat="1" x14ac:dyDescent="0.25"/>
    <row r="733" s="38" customFormat="1" x14ac:dyDescent="0.25"/>
    <row r="734" s="38" customFormat="1" x14ac:dyDescent="0.25"/>
    <row r="735" s="38" customFormat="1" x14ac:dyDescent="0.25"/>
    <row r="736" s="38" customFormat="1" x14ac:dyDescent="0.25"/>
    <row r="737" s="38" customFormat="1" x14ac:dyDescent="0.25"/>
    <row r="738" s="38" customFormat="1" x14ac:dyDescent="0.25"/>
    <row r="739" s="38" customFormat="1" x14ac:dyDescent="0.25"/>
    <row r="740" s="38" customFormat="1" x14ac:dyDescent="0.25"/>
    <row r="741" s="38" customFormat="1" x14ac:dyDescent="0.25"/>
    <row r="742" s="38" customFormat="1" x14ac:dyDescent="0.25"/>
    <row r="743" s="38" customFormat="1" x14ac:dyDescent="0.25"/>
    <row r="744" s="38" customFormat="1" x14ac:dyDescent="0.25"/>
    <row r="745" s="38" customFormat="1" x14ac:dyDescent="0.25"/>
    <row r="746" s="38" customFormat="1" x14ac:dyDescent="0.25"/>
    <row r="747" s="38" customFormat="1" x14ac:dyDescent="0.25"/>
    <row r="748" s="38" customFormat="1" x14ac:dyDescent="0.25"/>
    <row r="749" s="38" customFormat="1" x14ac:dyDescent="0.25"/>
    <row r="750" s="38" customFormat="1" x14ac:dyDescent="0.25"/>
    <row r="751" s="38" customFormat="1" x14ac:dyDescent="0.25"/>
    <row r="752" s="38" customFormat="1" x14ac:dyDescent="0.25"/>
    <row r="753" s="38" customFormat="1" x14ac:dyDescent="0.25"/>
    <row r="754" s="38" customFormat="1" x14ac:dyDescent="0.25"/>
    <row r="755" s="38" customFormat="1" x14ac:dyDescent="0.25"/>
    <row r="756" s="38" customFormat="1" x14ac:dyDescent="0.25"/>
    <row r="757" s="38" customFormat="1" x14ac:dyDescent="0.25"/>
    <row r="758" s="38" customFormat="1" x14ac:dyDescent="0.25"/>
    <row r="759" s="38" customFormat="1" x14ac:dyDescent="0.25"/>
    <row r="760" s="38" customFormat="1" x14ac:dyDescent="0.25"/>
    <row r="761" s="38" customFormat="1" x14ac:dyDescent="0.25"/>
    <row r="762" s="38" customFormat="1" x14ac:dyDescent="0.25"/>
    <row r="763" s="38" customFormat="1" x14ac:dyDescent="0.25"/>
    <row r="764" s="38" customFormat="1" x14ac:dyDescent="0.25"/>
    <row r="765" s="38" customFormat="1" x14ac:dyDescent="0.25"/>
    <row r="766" s="38" customFormat="1" x14ac:dyDescent="0.25"/>
    <row r="767" s="38" customFormat="1" x14ac:dyDescent="0.25"/>
    <row r="768" s="38" customFormat="1" x14ac:dyDescent="0.25"/>
    <row r="769" s="38" customFormat="1" x14ac:dyDescent="0.25"/>
    <row r="770" s="38" customFormat="1" x14ac:dyDescent="0.25"/>
    <row r="771" s="38" customFormat="1" x14ac:dyDescent="0.25"/>
    <row r="772" s="38" customFormat="1" x14ac:dyDescent="0.25"/>
    <row r="773" s="38" customFormat="1" x14ac:dyDescent="0.25"/>
    <row r="774" s="38" customFormat="1" x14ac:dyDescent="0.25"/>
    <row r="775" s="38" customFormat="1" x14ac:dyDescent="0.25"/>
    <row r="776" s="38" customFormat="1" x14ac:dyDescent="0.25"/>
    <row r="777" s="38" customFormat="1" x14ac:dyDescent="0.25"/>
    <row r="778" s="38" customFormat="1" x14ac:dyDescent="0.25"/>
    <row r="779" s="38" customFormat="1" x14ac:dyDescent="0.25"/>
    <row r="780" s="38" customFormat="1" x14ac:dyDescent="0.25"/>
    <row r="781" s="38" customFormat="1" x14ac:dyDescent="0.25"/>
    <row r="782" s="38" customFormat="1" x14ac:dyDescent="0.25"/>
    <row r="783" s="38" customFormat="1" x14ac:dyDescent="0.25"/>
    <row r="784" s="38" customFormat="1" x14ac:dyDescent="0.25"/>
    <row r="785" s="38" customFormat="1" x14ac:dyDescent="0.25"/>
    <row r="786" s="38" customFormat="1" x14ac:dyDescent="0.25"/>
    <row r="787" s="38" customFormat="1" x14ac:dyDescent="0.25"/>
    <row r="788" s="38" customFormat="1" x14ac:dyDescent="0.25"/>
    <row r="789" s="38" customFormat="1" x14ac:dyDescent="0.25"/>
    <row r="790" s="38" customFormat="1" x14ac:dyDescent="0.25"/>
    <row r="791" s="38" customFormat="1" x14ac:dyDescent="0.25"/>
    <row r="792" s="38" customFormat="1" x14ac:dyDescent="0.25"/>
    <row r="793" s="38" customFormat="1" x14ac:dyDescent="0.25"/>
    <row r="794" s="38" customFormat="1" x14ac:dyDescent="0.25"/>
    <row r="795" s="38" customFormat="1" x14ac:dyDescent="0.25"/>
    <row r="796" s="38" customFormat="1" x14ac:dyDescent="0.25"/>
    <row r="797" s="38" customFormat="1" x14ac:dyDescent="0.25"/>
    <row r="798" s="38" customFormat="1" x14ac:dyDescent="0.25"/>
    <row r="799" s="38" customFormat="1" x14ac:dyDescent="0.25"/>
    <row r="800" s="38" customFormat="1" x14ac:dyDescent="0.25"/>
    <row r="801" s="38" customFormat="1" x14ac:dyDescent="0.25"/>
    <row r="802" s="38" customFormat="1" x14ac:dyDescent="0.25"/>
    <row r="803" s="38" customFormat="1" x14ac:dyDescent="0.25"/>
    <row r="804" s="38" customFormat="1" x14ac:dyDescent="0.25"/>
    <row r="805" s="38" customFormat="1" x14ac:dyDescent="0.25"/>
    <row r="806" s="38" customFormat="1" x14ac:dyDescent="0.25"/>
    <row r="807" s="38" customFormat="1" x14ac:dyDescent="0.25"/>
    <row r="808" s="38" customFormat="1" x14ac:dyDescent="0.25"/>
    <row r="809" s="38" customFormat="1" x14ac:dyDescent="0.25"/>
    <row r="810" s="38" customFormat="1" x14ac:dyDescent="0.25"/>
    <row r="811" s="38" customFormat="1" x14ac:dyDescent="0.25"/>
    <row r="812" s="38" customFormat="1" x14ac:dyDescent="0.25"/>
    <row r="813" s="38" customFormat="1" x14ac:dyDescent="0.25"/>
    <row r="814" s="38" customFormat="1" x14ac:dyDescent="0.25"/>
    <row r="815" s="38" customFormat="1" x14ac:dyDescent="0.25"/>
    <row r="816" s="38" customFormat="1" x14ac:dyDescent="0.25"/>
    <row r="817" s="38" customFormat="1" x14ac:dyDescent="0.25"/>
    <row r="818" s="38" customFormat="1" x14ac:dyDescent="0.25"/>
    <row r="819" s="38" customFormat="1" x14ac:dyDescent="0.25"/>
    <row r="820" s="38" customFormat="1" x14ac:dyDescent="0.25"/>
    <row r="821" s="38" customFormat="1" x14ac:dyDescent="0.25"/>
    <row r="822" s="38" customFormat="1" x14ac:dyDescent="0.25"/>
    <row r="823" s="38" customFormat="1" x14ac:dyDescent="0.25"/>
    <row r="824" s="38" customFormat="1" x14ac:dyDescent="0.25"/>
    <row r="825" s="38" customFormat="1" x14ac:dyDescent="0.25"/>
    <row r="826" s="38" customFormat="1" x14ac:dyDescent="0.25"/>
    <row r="827" s="38" customFormat="1" x14ac:dyDescent="0.25"/>
    <row r="828" s="38" customFormat="1" x14ac:dyDescent="0.25"/>
    <row r="829" s="38" customFormat="1" x14ac:dyDescent="0.25"/>
    <row r="830" s="38" customFormat="1" x14ac:dyDescent="0.25"/>
    <row r="831" s="38" customFormat="1" x14ac:dyDescent="0.25"/>
    <row r="832" s="38" customFormat="1" x14ac:dyDescent="0.25"/>
    <row r="833" s="38" customFormat="1" x14ac:dyDescent="0.25"/>
    <row r="834" s="38" customFormat="1" x14ac:dyDescent="0.25"/>
    <row r="835" s="38" customFormat="1" x14ac:dyDescent="0.25"/>
    <row r="836" s="38" customFormat="1" x14ac:dyDescent="0.25"/>
    <row r="837" s="38" customFormat="1" x14ac:dyDescent="0.25"/>
    <row r="838" s="38" customFormat="1" x14ac:dyDescent="0.25"/>
    <row r="839" s="38" customFormat="1" x14ac:dyDescent="0.25"/>
    <row r="840" s="38" customFormat="1" x14ac:dyDescent="0.25"/>
    <row r="841" s="38" customFormat="1" x14ac:dyDescent="0.25"/>
    <row r="842" s="38" customFormat="1" x14ac:dyDescent="0.25"/>
    <row r="843" s="38" customFormat="1" x14ac:dyDescent="0.25"/>
    <row r="844" s="38" customFormat="1" x14ac:dyDescent="0.25"/>
    <row r="845" s="38" customFormat="1" x14ac:dyDescent="0.25"/>
    <row r="846" s="38" customFormat="1" x14ac:dyDescent="0.25"/>
    <row r="847" s="38" customFormat="1" x14ac:dyDescent="0.25"/>
    <row r="848" s="38" customFormat="1" x14ac:dyDescent="0.25"/>
    <row r="849" s="38" customFormat="1" x14ac:dyDescent="0.25"/>
    <row r="850" s="38" customFormat="1" x14ac:dyDescent="0.25"/>
    <row r="851" s="38" customFormat="1" x14ac:dyDescent="0.25"/>
    <row r="852" s="38" customFormat="1" x14ac:dyDescent="0.25"/>
    <row r="853" s="38" customFormat="1" x14ac:dyDescent="0.25"/>
    <row r="854" s="38" customFormat="1" x14ac:dyDescent="0.25"/>
    <row r="855" s="38" customFormat="1" x14ac:dyDescent="0.25"/>
    <row r="856" s="38" customFormat="1" x14ac:dyDescent="0.25"/>
    <row r="857" s="38" customFormat="1" x14ac:dyDescent="0.25"/>
    <row r="858" s="38" customFormat="1" x14ac:dyDescent="0.25"/>
    <row r="859" s="38" customFormat="1" x14ac:dyDescent="0.25"/>
    <row r="860" s="38" customFormat="1" x14ac:dyDescent="0.25"/>
    <row r="861" s="38" customFormat="1" x14ac:dyDescent="0.25"/>
    <row r="862" s="38" customFormat="1" x14ac:dyDescent="0.25"/>
    <row r="863" s="38" customFormat="1" x14ac:dyDescent="0.25"/>
    <row r="864" s="38" customFormat="1" x14ac:dyDescent="0.25"/>
    <row r="865" s="38" customFormat="1" x14ac:dyDescent="0.25"/>
    <row r="866" s="38" customFormat="1" x14ac:dyDescent="0.25"/>
    <row r="867" s="38" customFormat="1" x14ac:dyDescent="0.25"/>
    <row r="868" s="38" customFormat="1" x14ac:dyDescent="0.25"/>
    <row r="869" s="38" customFormat="1" x14ac:dyDescent="0.25"/>
    <row r="870" s="38" customFormat="1" x14ac:dyDescent="0.25"/>
    <row r="871" s="38" customFormat="1" x14ac:dyDescent="0.25"/>
    <row r="872" s="38" customFormat="1" x14ac:dyDescent="0.25"/>
    <row r="873" s="38" customFormat="1" x14ac:dyDescent="0.25"/>
    <row r="874" s="38" customFormat="1" x14ac:dyDescent="0.25"/>
    <row r="875" s="38" customFormat="1" x14ac:dyDescent="0.25"/>
    <row r="876" s="38" customFormat="1" x14ac:dyDescent="0.25"/>
    <row r="877" s="38" customFormat="1" x14ac:dyDescent="0.25"/>
    <row r="878" s="38" customFormat="1" x14ac:dyDescent="0.25"/>
    <row r="879" s="38" customFormat="1" x14ac:dyDescent="0.25"/>
    <row r="880" s="38" customFormat="1" x14ac:dyDescent="0.25"/>
    <row r="881" s="38" customFormat="1" x14ac:dyDescent="0.25"/>
    <row r="882" s="38" customFormat="1" x14ac:dyDescent="0.25"/>
    <row r="883" s="38" customFormat="1" x14ac:dyDescent="0.25"/>
    <row r="884" s="38" customFormat="1" x14ac:dyDescent="0.25"/>
    <row r="885" s="38" customFormat="1" x14ac:dyDescent="0.25"/>
    <row r="886" s="38" customFormat="1" x14ac:dyDescent="0.25"/>
    <row r="887" s="38" customFormat="1" x14ac:dyDescent="0.25"/>
    <row r="888" s="38" customFormat="1" x14ac:dyDescent="0.25"/>
    <row r="889" s="38" customFormat="1" x14ac:dyDescent="0.25"/>
    <row r="890" s="38" customFormat="1" x14ac:dyDescent="0.25"/>
    <row r="891" s="38" customFormat="1" x14ac:dyDescent="0.25"/>
    <row r="892" s="38" customFormat="1" x14ac:dyDescent="0.25"/>
    <row r="893" s="38" customFormat="1" x14ac:dyDescent="0.25"/>
    <row r="894" s="38" customFormat="1" x14ac:dyDescent="0.25"/>
    <row r="895" s="38" customFormat="1" x14ac:dyDescent="0.25"/>
    <row r="896" s="38" customFormat="1" x14ac:dyDescent="0.25"/>
    <row r="897" s="38" customFormat="1" x14ac:dyDescent="0.25"/>
    <row r="898" s="38" customFormat="1" x14ac:dyDescent="0.25"/>
    <row r="899" s="38" customFormat="1" x14ac:dyDescent="0.25"/>
    <row r="900" s="38" customFormat="1" x14ac:dyDescent="0.25"/>
    <row r="901" s="38" customFormat="1" x14ac:dyDescent="0.25"/>
    <row r="902" s="38" customFormat="1" x14ac:dyDescent="0.25"/>
    <row r="903" s="38" customFormat="1" x14ac:dyDescent="0.25"/>
    <row r="904" s="38" customFormat="1" x14ac:dyDescent="0.25"/>
    <row r="905" s="38" customFormat="1" x14ac:dyDescent="0.25"/>
    <row r="906" s="38" customFormat="1" x14ac:dyDescent="0.25"/>
    <row r="907" s="38" customFormat="1" x14ac:dyDescent="0.25"/>
    <row r="908" s="38" customFormat="1" x14ac:dyDescent="0.25"/>
    <row r="909" s="38" customFormat="1" x14ac:dyDescent="0.25"/>
    <row r="910" s="38" customFormat="1" x14ac:dyDescent="0.25"/>
    <row r="911" s="38" customFormat="1" x14ac:dyDescent="0.25"/>
    <row r="912" s="38" customFormat="1" x14ac:dyDescent="0.25"/>
    <row r="913" s="38" customFormat="1" x14ac:dyDescent="0.25"/>
    <row r="914" s="38" customFormat="1" x14ac:dyDescent="0.25"/>
    <row r="915" s="38" customFormat="1" x14ac:dyDescent="0.25"/>
    <row r="916" s="38" customFormat="1" x14ac:dyDescent="0.25"/>
    <row r="917" s="38" customFormat="1" x14ac:dyDescent="0.25"/>
    <row r="918" s="38" customFormat="1" x14ac:dyDescent="0.25"/>
    <row r="919" s="38" customFormat="1" x14ac:dyDescent="0.25"/>
    <row r="920" s="38" customFormat="1" x14ac:dyDescent="0.25"/>
    <row r="921" s="38" customFormat="1" x14ac:dyDescent="0.25"/>
    <row r="922" s="38" customFormat="1" x14ac:dyDescent="0.25"/>
    <row r="923" s="38" customFormat="1" x14ac:dyDescent="0.25"/>
    <row r="924" s="38" customFormat="1" x14ac:dyDescent="0.25"/>
    <row r="925" s="38" customFormat="1" x14ac:dyDescent="0.25"/>
    <row r="926" s="38" customFormat="1" x14ac:dyDescent="0.25"/>
    <row r="927" s="38" customFormat="1" x14ac:dyDescent="0.25"/>
    <row r="928" s="38" customFormat="1" x14ac:dyDescent="0.25"/>
    <row r="929" s="38" customFormat="1" x14ac:dyDescent="0.25"/>
    <row r="930" s="38" customFormat="1" x14ac:dyDescent="0.25"/>
    <row r="931" s="38" customFormat="1" x14ac:dyDescent="0.25"/>
    <row r="932" s="38" customFormat="1" x14ac:dyDescent="0.25"/>
    <row r="933" s="38" customFormat="1" x14ac:dyDescent="0.25"/>
    <row r="934" s="38" customFormat="1" x14ac:dyDescent="0.25"/>
    <row r="935" s="38" customFormat="1" x14ac:dyDescent="0.25"/>
    <row r="936" s="38" customFormat="1" x14ac:dyDescent="0.25"/>
    <row r="937" s="38" customFormat="1" x14ac:dyDescent="0.25"/>
    <row r="938" s="38" customFormat="1" x14ac:dyDescent="0.25"/>
    <row r="939" s="38" customFormat="1" x14ac:dyDescent="0.25"/>
    <row r="940" s="38" customFormat="1" x14ac:dyDescent="0.25"/>
    <row r="941" s="38" customFormat="1" x14ac:dyDescent="0.25"/>
    <row r="942" s="38" customFormat="1" x14ac:dyDescent="0.25"/>
    <row r="943" s="38" customFormat="1" x14ac:dyDescent="0.25"/>
    <row r="944" s="38" customFormat="1" x14ac:dyDescent="0.25"/>
    <row r="945" s="38" customFormat="1" x14ac:dyDescent="0.25"/>
    <row r="946" s="38" customFormat="1" x14ac:dyDescent="0.25"/>
    <row r="947" s="38" customFormat="1" x14ac:dyDescent="0.25"/>
    <row r="948" s="38" customFormat="1" x14ac:dyDescent="0.25"/>
    <row r="949" s="38" customFormat="1" x14ac:dyDescent="0.25"/>
    <row r="950" s="38" customFormat="1" x14ac:dyDescent="0.25"/>
    <row r="951" s="38" customFormat="1" x14ac:dyDescent="0.25"/>
    <row r="952" s="38" customFormat="1" x14ac:dyDescent="0.25"/>
    <row r="953" s="38" customFormat="1" x14ac:dyDescent="0.25"/>
    <row r="954" s="38" customFormat="1" x14ac:dyDescent="0.25"/>
    <row r="955" s="38" customFormat="1" x14ac:dyDescent="0.25"/>
    <row r="956" s="38" customFormat="1" x14ac:dyDescent="0.25"/>
    <row r="957" s="38" customFormat="1" x14ac:dyDescent="0.25"/>
    <row r="958" s="38" customFormat="1" x14ac:dyDescent="0.25"/>
    <row r="959" s="38" customFormat="1" x14ac:dyDescent="0.25"/>
    <row r="960" s="38" customFormat="1" x14ac:dyDescent="0.25"/>
    <row r="961" spans="2:8" s="38" customFormat="1" x14ac:dyDescent="0.25"/>
    <row r="962" spans="2:8" s="38" customFormat="1" x14ac:dyDescent="0.25"/>
    <row r="963" spans="2:8" s="38" customFormat="1" x14ac:dyDescent="0.25"/>
    <row r="964" spans="2:8" s="38" customFormat="1" x14ac:dyDescent="0.25"/>
    <row r="965" spans="2:8" s="38" customFormat="1" x14ac:dyDescent="0.25"/>
    <row r="966" spans="2:8" s="38" customFormat="1" x14ac:dyDescent="0.25"/>
    <row r="967" spans="2:8" s="38" customFormat="1" x14ac:dyDescent="0.25"/>
    <row r="968" spans="2:8" s="38" customFormat="1" x14ac:dyDescent="0.25"/>
    <row r="969" spans="2:8" s="38" customFormat="1" x14ac:dyDescent="0.25"/>
    <row r="970" spans="2:8" s="38" customFormat="1" x14ac:dyDescent="0.25"/>
    <row r="971" spans="2:8" x14ac:dyDescent="0.25">
      <c r="B971" s="55"/>
      <c r="C971" s="55"/>
      <c r="D971" s="55"/>
      <c r="E971" s="55"/>
      <c r="F971" s="55"/>
      <c r="G971" s="55"/>
      <c r="H971" s="55"/>
    </row>
    <row r="972" spans="2:8" x14ac:dyDescent="0.25">
      <c r="B972" s="55"/>
      <c r="C972" s="55"/>
      <c r="D972" s="55"/>
      <c r="E972" s="55"/>
      <c r="F972" s="55"/>
      <c r="G972" s="55"/>
      <c r="H972" s="55"/>
    </row>
    <row r="973" spans="2:8" x14ac:dyDescent="0.25">
      <c r="B973" s="56"/>
      <c r="C973" s="57"/>
      <c r="D973" s="57"/>
      <c r="E973" s="57"/>
      <c r="F973" s="57"/>
      <c r="G973" s="57"/>
      <c r="H973" s="57"/>
    </row>
    <row r="974" spans="2:8" x14ac:dyDescent="0.25">
      <c r="B974" s="56"/>
      <c r="C974" s="58"/>
      <c r="D974" s="58"/>
      <c r="E974" s="58"/>
      <c r="F974" s="58"/>
      <c r="G974" s="58"/>
      <c r="H974" s="58"/>
    </row>
    <row r="975" spans="2:8" x14ac:dyDescent="0.25">
      <c r="B975" s="56"/>
      <c r="C975" s="58"/>
      <c r="D975" s="58"/>
      <c r="E975" s="58"/>
      <c r="F975" s="58"/>
      <c r="G975" s="58"/>
      <c r="H975" s="58"/>
    </row>
    <row r="976" spans="2:8" x14ac:dyDescent="0.25">
      <c r="B976" s="56"/>
      <c r="C976" s="58"/>
      <c r="D976" s="58"/>
      <c r="E976" s="58"/>
      <c r="F976" s="58"/>
      <c r="G976" s="58"/>
      <c r="H976" s="58"/>
    </row>
    <row r="977" spans="2:8" x14ac:dyDescent="0.25">
      <c r="B977" s="56"/>
      <c r="C977" s="58"/>
      <c r="D977" s="58"/>
      <c r="E977" s="58"/>
      <c r="F977" s="58"/>
      <c r="G977" s="58"/>
      <c r="H977" s="58"/>
    </row>
    <row r="978" spans="2:8" x14ac:dyDescent="0.25">
      <c r="B978" s="56"/>
      <c r="C978" s="58"/>
      <c r="D978" s="58"/>
      <c r="E978" s="58"/>
      <c r="F978" s="58"/>
      <c r="G978" s="58"/>
      <c r="H978" s="58"/>
    </row>
    <row r="979" spans="2:8" x14ac:dyDescent="0.25">
      <c r="B979" s="56"/>
      <c r="C979" s="58"/>
      <c r="D979" s="58"/>
      <c r="E979" s="58"/>
      <c r="F979" s="58"/>
      <c r="G979" s="58"/>
      <c r="H979" s="58"/>
    </row>
    <row r="980" spans="2:8" x14ac:dyDescent="0.25">
      <c r="B980" s="56"/>
      <c r="C980" s="58"/>
      <c r="D980" s="58"/>
      <c r="E980" s="58"/>
      <c r="F980" s="58"/>
      <c r="G980" s="58"/>
      <c r="H980" s="58"/>
    </row>
    <row r="981" spans="2:8" x14ac:dyDescent="0.25">
      <c r="B981" s="56"/>
      <c r="C981" s="58"/>
      <c r="D981" s="58"/>
      <c r="E981" s="58"/>
      <c r="F981" s="58"/>
      <c r="G981" s="58"/>
      <c r="H981" s="58"/>
    </row>
    <row r="982" spans="2:8" x14ac:dyDescent="0.25">
      <c r="B982" s="56"/>
      <c r="C982" s="58"/>
      <c r="D982" s="58"/>
      <c r="E982" s="58"/>
      <c r="F982" s="58"/>
      <c r="G982" s="58"/>
      <c r="H982" s="58"/>
    </row>
    <row r="983" spans="2:8" x14ac:dyDescent="0.25">
      <c r="B983" s="56"/>
      <c r="C983" s="58"/>
      <c r="D983" s="58"/>
      <c r="E983" s="58"/>
      <c r="F983" s="58"/>
      <c r="G983" s="58"/>
      <c r="H983" s="58"/>
    </row>
    <row r="984" spans="2:8" x14ac:dyDescent="0.25">
      <c r="B984" s="56"/>
      <c r="C984" s="58"/>
      <c r="D984" s="58"/>
      <c r="E984" s="58"/>
      <c r="F984" s="58"/>
      <c r="G984" s="58"/>
      <c r="H984" s="58"/>
    </row>
    <row r="985" spans="2:8" x14ac:dyDescent="0.25">
      <c r="B985" s="56"/>
      <c r="C985" s="58"/>
      <c r="D985" s="58"/>
      <c r="E985" s="58"/>
      <c r="F985" s="58"/>
      <c r="G985" s="58"/>
      <c r="H985" s="58"/>
    </row>
    <row r="986" spans="2:8" x14ac:dyDescent="0.25">
      <c r="B986" s="56"/>
      <c r="C986" s="58"/>
      <c r="D986" s="58"/>
      <c r="E986" s="58"/>
      <c r="F986" s="58"/>
      <c r="G986" s="58"/>
      <c r="H986" s="58"/>
    </row>
    <row r="987" spans="2:8" x14ac:dyDescent="0.25">
      <c r="B987" s="56"/>
      <c r="C987" s="58"/>
      <c r="D987" s="58"/>
      <c r="E987" s="58"/>
      <c r="F987" s="58"/>
      <c r="G987" s="58"/>
      <c r="H987" s="58"/>
    </row>
    <row r="988" spans="2:8" x14ac:dyDescent="0.25">
      <c r="B988" s="56"/>
      <c r="C988" s="58"/>
      <c r="D988" s="58"/>
      <c r="E988" s="58"/>
      <c r="F988" s="58"/>
      <c r="G988" s="58"/>
      <c r="H988" s="58"/>
    </row>
    <row r="989" spans="2:8" x14ac:dyDescent="0.25">
      <c r="B989" s="56"/>
      <c r="C989" s="58"/>
      <c r="D989" s="58"/>
      <c r="E989" s="58"/>
      <c r="F989" s="58"/>
      <c r="G989" s="58"/>
      <c r="H989" s="58"/>
    </row>
    <row r="990" spans="2:8" x14ac:dyDescent="0.25">
      <c r="B990" s="56"/>
      <c r="C990" s="58"/>
      <c r="D990" s="58"/>
      <c r="E990" s="58"/>
      <c r="F990" s="58"/>
      <c r="G990" s="58"/>
      <c r="H990" s="58"/>
    </row>
    <row r="991" spans="2:8" x14ac:dyDescent="0.25">
      <c r="B991" s="56"/>
      <c r="C991" s="58"/>
      <c r="D991" s="58"/>
      <c r="E991" s="58"/>
      <c r="F991" s="58"/>
      <c r="G991" s="58"/>
      <c r="H991" s="58"/>
    </row>
    <row r="992" spans="2:8" x14ac:dyDescent="0.25">
      <c r="B992" s="56"/>
      <c r="C992" s="58"/>
      <c r="D992" s="58"/>
      <c r="E992" s="58"/>
      <c r="F992" s="58"/>
      <c r="G992" s="58"/>
      <c r="H992" s="58"/>
    </row>
    <row r="993" spans="2:8" x14ac:dyDescent="0.25">
      <c r="B993" s="56"/>
      <c r="C993" s="58"/>
      <c r="D993" s="58"/>
      <c r="E993" s="58"/>
      <c r="F993" s="58"/>
      <c r="G993" s="58"/>
      <c r="H993" s="58"/>
    </row>
    <row r="994" spans="2:8" x14ac:dyDescent="0.25">
      <c r="B994" s="56"/>
      <c r="C994" s="58"/>
      <c r="D994" s="58"/>
      <c r="E994" s="58"/>
      <c r="F994" s="58"/>
      <c r="G994" s="58"/>
      <c r="H994" s="58"/>
    </row>
    <row r="995" spans="2:8" x14ac:dyDescent="0.25">
      <c r="B995" s="56"/>
      <c r="C995" s="58"/>
      <c r="D995" s="58"/>
      <c r="E995" s="58"/>
      <c r="F995" s="58"/>
      <c r="G995" s="58"/>
      <c r="H995" s="58"/>
    </row>
    <row r="996" spans="2:8" x14ac:dyDescent="0.25">
      <c r="B996" s="56"/>
      <c r="C996" s="58"/>
      <c r="D996" s="58"/>
      <c r="E996" s="58"/>
      <c r="F996" s="58"/>
      <c r="G996" s="58"/>
      <c r="H996" s="58"/>
    </row>
    <row r="997" spans="2:8" x14ac:dyDescent="0.25">
      <c r="B997" s="56"/>
      <c r="C997" s="58"/>
      <c r="D997" s="58"/>
      <c r="E997" s="58"/>
      <c r="F997" s="58"/>
      <c r="G997" s="58"/>
      <c r="H997" s="58"/>
    </row>
    <row r="998" spans="2:8" x14ac:dyDescent="0.25">
      <c r="B998" s="56"/>
      <c r="C998" s="58"/>
      <c r="D998" s="58"/>
      <c r="E998" s="58"/>
      <c r="F998" s="58"/>
      <c r="G998" s="58"/>
      <c r="H998" s="58"/>
    </row>
    <row r="999" spans="2:8" x14ac:dyDescent="0.25">
      <c r="B999" s="56"/>
      <c r="C999" s="58"/>
      <c r="D999" s="58"/>
      <c r="E999" s="58"/>
      <c r="F999" s="58"/>
      <c r="G999" s="58"/>
      <c r="H999" s="58"/>
    </row>
    <row r="1000" spans="2:8" x14ac:dyDescent="0.25">
      <c r="B1000" s="56"/>
      <c r="C1000" s="58"/>
      <c r="D1000" s="58"/>
      <c r="E1000" s="58"/>
      <c r="F1000" s="58"/>
      <c r="G1000" s="58"/>
      <c r="H1000" s="58"/>
    </row>
    <row r="1001" spans="2:8" x14ac:dyDescent="0.25">
      <c r="B1001" s="56"/>
      <c r="C1001" s="58"/>
      <c r="D1001" s="58"/>
      <c r="E1001" s="58"/>
      <c r="F1001" s="58"/>
      <c r="G1001" s="58"/>
      <c r="H1001" s="58"/>
    </row>
    <row r="1002" spans="2:8" x14ac:dyDescent="0.25">
      <c r="B1002" s="56"/>
      <c r="C1002" s="58"/>
      <c r="D1002" s="58"/>
      <c r="E1002" s="58"/>
      <c r="F1002" s="58"/>
      <c r="G1002" s="58"/>
      <c r="H1002" s="58"/>
    </row>
    <row r="1003" spans="2:8" x14ac:dyDescent="0.25">
      <c r="B1003" s="56"/>
      <c r="C1003" s="58"/>
      <c r="D1003" s="58"/>
      <c r="E1003" s="58"/>
      <c r="F1003" s="58"/>
      <c r="G1003" s="58"/>
      <c r="H1003" s="58"/>
    </row>
    <row r="1004" spans="2:8" x14ac:dyDescent="0.25">
      <c r="B1004" s="56"/>
      <c r="C1004" s="58"/>
      <c r="D1004" s="58"/>
      <c r="E1004" s="58"/>
      <c r="F1004" s="58"/>
      <c r="G1004" s="58"/>
      <c r="H1004" s="58"/>
    </row>
    <row r="1005" spans="2:8" x14ac:dyDescent="0.25">
      <c r="B1005" s="56"/>
      <c r="C1005" s="58"/>
      <c r="D1005" s="58"/>
      <c r="E1005" s="58"/>
      <c r="F1005" s="58"/>
      <c r="G1005" s="58"/>
      <c r="H1005" s="58"/>
    </row>
    <row r="1006" spans="2:8" x14ac:dyDescent="0.25">
      <c r="B1006" s="56"/>
      <c r="C1006" s="58"/>
      <c r="D1006" s="58"/>
      <c r="E1006" s="58"/>
      <c r="F1006" s="58"/>
      <c r="G1006" s="58"/>
      <c r="H1006" s="58"/>
    </row>
    <row r="1007" spans="2:8" x14ac:dyDescent="0.25">
      <c r="B1007" s="56"/>
      <c r="C1007" s="58"/>
      <c r="D1007" s="58"/>
      <c r="E1007" s="58"/>
      <c r="F1007" s="58"/>
      <c r="G1007" s="58"/>
      <c r="H1007" s="58"/>
    </row>
    <row r="1008" spans="2:8" x14ac:dyDescent="0.25">
      <c r="B1008" s="56"/>
      <c r="C1008" s="58"/>
      <c r="D1008" s="58"/>
      <c r="E1008" s="58"/>
      <c r="F1008" s="58"/>
      <c r="G1008" s="58"/>
      <c r="H1008" s="58"/>
    </row>
    <row r="1009" spans="2:8" x14ac:dyDescent="0.25">
      <c r="B1009" s="56"/>
      <c r="C1009" s="58"/>
      <c r="D1009" s="58"/>
      <c r="E1009" s="58"/>
      <c r="F1009" s="58"/>
      <c r="G1009" s="58"/>
      <c r="H1009" s="58"/>
    </row>
    <row r="1010" spans="2:8" x14ac:dyDescent="0.25">
      <c r="B1010" s="56"/>
      <c r="C1010" s="58"/>
      <c r="D1010" s="58"/>
      <c r="E1010" s="58"/>
      <c r="F1010" s="58"/>
      <c r="G1010" s="58"/>
      <c r="H1010" s="58"/>
    </row>
    <row r="1011" spans="2:8" x14ac:dyDescent="0.25">
      <c r="B1011" s="56"/>
      <c r="C1011" s="58"/>
      <c r="D1011" s="58"/>
      <c r="E1011" s="58"/>
      <c r="F1011" s="58"/>
      <c r="G1011" s="58"/>
      <c r="H1011" s="58"/>
    </row>
    <row r="1012" spans="2:8" x14ac:dyDescent="0.25">
      <c r="B1012" s="56"/>
      <c r="C1012" s="58"/>
      <c r="D1012" s="58"/>
      <c r="E1012" s="58"/>
      <c r="F1012" s="58"/>
      <c r="G1012" s="58"/>
      <c r="H1012" s="58"/>
    </row>
    <row r="1013" spans="2:8" x14ac:dyDescent="0.25">
      <c r="B1013" s="56"/>
      <c r="C1013" s="58"/>
      <c r="D1013" s="58"/>
      <c r="E1013" s="58"/>
      <c r="F1013" s="58"/>
      <c r="G1013" s="58"/>
      <c r="H1013" s="58"/>
    </row>
    <row r="1014" spans="2:8" x14ac:dyDescent="0.25">
      <c r="B1014" s="56"/>
      <c r="C1014" s="58"/>
      <c r="D1014" s="58"/>
      <c r="E1014" s="58"/>
      <c r="F1014" s="58"/>
      <c r="G1014" s="58"/>
      <c r="H1014" s="58"/>
    </row>
    <row r="1015" spans="2:8" x14ac:dyDescent="0.25">
      <c r="B1015" s="56"/>
      <c r="C1015" s="58"/>
      <c r="D1015" s="58"/>
      <c r="E1015" s="58"/>
      <c r="F1015" s="58"/>
      <c r="G1015" s="58"/>
      <c r="H1015" s="58"/>
    </row>
    <row r="1016" spans="2:8" x14ac:dyDescent="0.25">
      <c r="B1016" s="56"/>
      <c r="C1016" s="58"/>
      <c r="D1016" s="58"/>
      <c r="E1016" s="58"/>
      <c r="F1016" s="58"/>
      <c r="G1016" s="58"/>
      <c r="H1016" s="58"/>
    </row>
    <row r="1017" spans="2:8" x14ac:dyDescent="0.25">
      <c r="B1017" s="56"/>
      <c r="C1017" s="58"/>
      <c r="D1017" s="58"/>
      <c r="E1017" s="58"/>
      <c r="F1017" s="58"/>
      <c r="G1017" s="58"/>
      <c r="H1017" s="58"/>
    </row>
    <row r="1018" spans="2:8" x14ac:dyDescent="0.25">
      <c r="B1018" s="56"/>
      <c r="C1018" s="58"/>
      <c r="D1018" s="58"/>
      <c r="E1018" s="58"/>
      <c r="F1018" s="58"/>
      <c r="G1018" s="58"/>
      <c r="H1018" s="58"/>
    </row>
    <row r="1019" spans="2:8" x14ac:dyDescent="0.25">
      <c r="B1019" s="56"/>
      <c r="C1019" s="58"/>
      <c r="D1019" s="58"/>
      <c r="E1019" s="58"/>
      <c r="F1019" s="58"/>
      <c r="G1019" s="58"/>
      <c r="H1019" s="58"/>
    </row>
    <row r="1020" spans="2:8" x14ac:dyDescent="0.25">
      <c r="B1020" s="56"/>
      <c r="C1020" s="58"/>
      <c r="D1020" s="58"/>
      <c r="E1020" s="58"/>
      <c r="F1020" s="58"/>
      <c r="G1020" s="58"/>
      <c r="H1020" s="58"/>
    </row>
    <row r="1021" spans="2:8" x14ac:dyDescent="0.25">
      <c r="B1021" s="56"/>
      <c r="C1021" s="58"/>
      <c r="D1021" s="58"/>
      <c r="E1021" s="58"/>
      <c r="F1021" s="58"/>
      <c r="G1021" s="58"/>
      <c r="H1021" s="58"/>
    </row>
    <row r="1022" spans="2:8" x14ac:dyDescent="0.25">
      <c r="B1022" s="56"/>
      <c r="C1022" s="58"/>
      <c r="D1022" s="58"/>
      <c r="E1022" s="58"/>
      <c r="F1022" s="58"/>
      <c r="G1022" s="58"/>
      <c r="H1022" s="58"/>
    </row>
    <row r="1023" spans="2:8" x14ac:dyDescent="0.25">
      <c r="B1023" s="56"/>
      <c r="C1023" s="58"/>
      <c r="D1023" s="58"/>
      <c r="E1023" s="58"/>
      <c r="F1023" s="58"/>
      <c r="G1023" s="58"/>
      <c r="H1023" s="58"/>
    </row>
    <row r="1024" spans="2:8" x14ac:dyDescent="0.25">
      <c r="B1024" s="56"/>
      <c r="C1024" s="58"/>
      <c r="D1024" s="58"/>
      <c r="E1024" s="58"/>
      <c r="F1024" s="58"/>
      <c r="G1024" s="58"/>
      <c r="H1024" s="58"/>
    </row>
    <row r="1025" spans="2:8" x14ac:dyDescent="0.25">
      <c r="B1025" s="56"/>
      <c r="C1025" s="58"/>
      <c r="D1025" s="58"/>
      <c r="E1025" s="58"/>
      <c r="F1025" s="58"/>
      <c r="G1025" s="58"/>
      <c r="H1025" s="58"/>
    </row>
    <row r="1026" spans="2:8" x14ac:dyDescent="0.25">
      <c r="B1026" s="56"/>
      <c r="C1026" s="58"/>
      <c r="D1026" s="58"/>
      <c r="E1026" s="58"/>
      <c r="F1026" s="58"/>
      <c r="G1026" s="58"/>
      <c r="H1026" s="58"/>
    </row>
    <row r="1027" spans="2:8" x14ac:dyDescent="0.25">
      <c r="B1027" s="56"/>
      <c r="C1027" s="58"/>
      <c r="D1027" s="58"/>
      <c r="E1027" s="58"/>
      <c r="F1027" s="58"/>
      <c r="G1027" s="58"/>
      <c r="H1027" s="58"/>
    </row>
    <row r="1028" spans="2:8" x14ac:dyDescent="0.25">
      <c r="B1028" s="56"/>
      <c r="C1028" s="58"/>
      <c r="D1028" s="58"/>
      <c r="E1028" s="58"/>
      <c r="F1028" s="58"/>
      <c r="G1028" s="58"/>
      <c r="H1028" s="58"/>
    </row>
    <row r="1029" spans="2:8" x14ac:dyDescent="0.25">
      <c r="B1029" s="56"/>
      <c r="C1029" s="58"/>
      <c r="D1029" s="58"/>
      <c r="E1029" s="58"/>
      <c r="F1029" s="58"/>
      <c r="G1029" s="58"/>
      <c r="H1029" s="58"/>
    </row>
    <row r="1030" spans="2:8" x14ac:dyDescent="0.25">
      <c r="B1030" s="56"/>
      <c r="C1030" s="58"/>
      <c r="D1030" s="58"/>
      <c r="E1030" s="58"/>
      <c r="F1030" s="58"/>
      <c r="G1030" s="58"/>
      <c r="H1030" s="58"/>
    </row>
    <row r="1031" spans="2:8" x14ac:dyDescent="0.25">
      <c r="B1031" s="56"/>
      <c r="C1031" s="58"/>
      <c r="D1031" s="58"/>
      <c r="E1031" s="58"/>
      <c r="F1031" s="58"/>
      <c r="G1031" s="58"/>
      <c r="H1031" s="58"/>
    </row>
    <row r="1032" spans="2:8" x14ac:dyDescent="0.25">
      <c r="B1032" s="56"/>
      <c r="C1032" s="58"/>
      <c r="D1032" s="58"/>
      <c r="E1032" s="58"/>
      <c r="F1032" s="58"/>
      <c r="G1032" s="58"/>
      <c r="H1032" s="58"/>
    </row>
    <row r="1033" spans="2:8" x14ac:dyDescent="0.25">
      <c r="B1033" s="56"/>
      <c r="C1033" s="58"/>
      <c r="D1033" s="58"/>
      <c r="E1033" s="58"/>
      <c r="F1033" s="58"/>
      <c r="G1033" s="58"/>
      <c r="H1033" s="58"/>
    </row>
    <row r="1034" spans="2:8" x14ac:dyDescent="0.25">
      <c r="B1034" s="56"/>
      <c r="C1034" s="58"/>
      <c r="D1034" s="58"/>
      <c r="E1034" s="58"/>
      <c r="F1034" s="58"/>
      <c r="G1034" s="58"/>
      <c r="H1034" s="58"/>
    </row>
    <row r="1035" spans="2:8" x14ac:dyDescent="0.25">
      <c r="B1035" s="56"/>
      <c r="C1035" s="58"/>
      <c r="D1035" s="58"/>
      <c r="E1035" s="58"/>
      <c r="F1035" s="58"/>
      <c r="G1035" s="58"/>
      <c r="H1035" s="58"/>
    </row>
    <row r="1036" spans="2:8" x14ac:dyDescent="0.25">
      <c r="B1036" s="56"/>
      <c r="C1036" s="58"/>
      <c r="D1036" s="58"/>
      <c r="E1036" s="58"/>
      <c r="F1036" s="58"/>
      <c r="G1036" s="58"/>
      <c r="H1036" s="58"/>
    </row>
    <row r="1037" spans="2:8" x14ac:dyDescent="0.25">
      <c r="B1037" s="56"/>
      <c r="C1037" s="58"/>
      <c r="D1037" s="58"/>
      <c r="E1037" s="58"/>
      <c r="F1037" s="58"/>
      <c r="G1037" s="58"/>
      <c r="H1037" s="58"/>
    </row>
    <row r="1038" spans="2:8" x14ac:dyDescent="0.25">
      <c r="B1038" s="56"/>
      <c r="C1038" s="58"/>
      <c r="D1038" s="58"/>
      <c r="E1038" s="58"/>
      <c r="F1038" s="58"/>
      <c r="G1038" s="58"/>
      <c r="H1038" s="58"/>
    </row>
    <row r="1039" spans="2:8" x14ac:dyDescent="0.25">
      <c r="B1039" s="56"/>
      <c r="C1039" s="58"/>
      <c r="D1039" s="58"/>
      <c r="E1039" s="58"/>
      <c r="F1039" s="58"/>
      <c r="G1039" s="58"/>
      <c r="H1039" s="58"/>
    </row>
    <row r="1040" spans="2:8" x14ac:dyDescent="0.25">
      <c r="B1040" s="56"/>
      <c r="C1040" s="58"/>
      <c r="D1040" s="58"/>
      <c r="E1040" s="58"/>
      <c r="F1040" s="58"/>
      <c r="G1040" s="58"/>
      <c r="H1040" s="58"/>
    </row>
    <row r="1041" spans="2:8" x14ac:dyDescent="0.25">
      <c r="B1041" s="56"/>
      <c r="C1041" s="58"/>
      <c r="D1041" s="58"/>
      <c r="E1041" s="58"/>
      <c r="F1041" s="58"/>
      <c r="G1041" s="58"/>
      <c r="H1041" s="58"/>
    </row>
    <row r="1042" spans="2:8" x14ac:dyDescent="0.25">
      <c r="B1042" s="56"/>
      <c r="C1042" s="58"/>
      <c r="D1042" s="58"/>
      <c r="E1042" s="58"/>
      <c r="F1042" s="58"/>
      <c r="G1042" s="58"/>
      <c r="H1042" s="58"/>
    </row>
    <row r="1043" spans="2:8" x14ac:dyDescent="0.25">
      <c r="B1043" s="56"/>
      <c r="C1043" s="58"/>
      <c r="D1043" s="58"/>
      <c r="E1043" s="58"/>
      <c r="F1043" s="58"/>
      <c r="G1043" s="58"/>
      <c r="H1043" s="58"/>
    </row>
    <row r="1044" spans="2:8" x14ac:dyDescent="0.25">
      <c r="B1044" s="56"/>
      <c r="C1044" s="58"/>
      <c r="D1044" s="58"/>
      <c r="E1044" s="58"/>
      <c r="F1044" s="58"/>
      <c r="G1044" s="58"/>
      <c r="H1044" s="58"/>
    </row>
    <row r="1045" spans="2:8" x14ac:dyDescent="0.25">
      <c r="B1045" s="56"/>
      <c r="C1045" s="58"/>
      <c r="D1045" s="58"/>
      <c r="E1045" s="58"/>
      <c r="F1045" s="58"/>
      <c r="G1045" s="58"/>
      <c r="H1045" s="58"/>
    </row>
    <row r="1046" spans="2:8" x14ac:dyDescent="0.25">
      <c r="B1046" s="56"/>
      <c r="C1046" s="58"/>
      <c r="D1046" s="58"/>
      <c r="E1046" s="58"/>
      <c r="F1046" s="58"/>
      <c r="G1046" s="58"/>
      <c r="H1046" s="58"/>
    </row>
    <row r="1047" spans="2:8" x14ac:dyDescent="0.25">
      <c r="B1047" s="56"/>
      <c r="C1047" s="58"/>
      <c r="D1047" s="58"/>
      <c r="E1047" s="58"/>
      <c r="F1047" s="58"/>
      <c r="G1047" s="58"/>
      <c r="H1047" s="58"/>
    </row>
    <row r="1048" spans="2:8" x14ac:dyDescent="0.25">
      <c r="B1048" s="56"/>
      <c r="C1048" s="58"/>
      <c r="D1048" s="58"/>
      <c r="E1048" s="58"/>
      <c r="F1048" s="58"/>
      <c r="G1048" s="58"/>
      <c r="H1048" s="58"/>
    </row>
    <row r="1049" spans="2:8" x14ac:dyDescent="0.25">
      <c r="B1049" s="56"/>
      <c r="C1049" s="58"/>
      <c r="D1049" s="58"/>
      <c r="E1049" s="58"/>
      <c r="F1049" s="58"/>
      <c r="G1049" s="58"/>
      <c r="H1049" s="58"/>
    </row>
    <row r="1050" spans="2:8" x14ac:dyDescent="0.25">
      <c r="B1050" s="56"/>
      <c r="C1050" s="58"/>
      <c r="D1050" s="58"/>
      <c r="E1050" s="58"/>
      <c r="F1050" s="58"/>
      <c r="G1050" s="58"/>
      <c r="H1050" s="58"/>
    </row>
    <row r="1051" spans="2:8" x14ac:dyDescent="0.25">
      <c r="B1051" s="56"/>
      <c r="C1051" s="58"/>
      <c r="D1051" s="58"/>
      <c r="E1051" s="58"/>
      <c r="F1051" s="58"/>
      <c r="G1051" s="58"/>
      <c r="H1051" s="58"/>
    </row>
    <row r="1052" spans="2:8" x14ac:dyDescent="0.25">
      <c r="B1052" s="56"/>
      <c r="C1052" s="58"/>
      <c r="D1052" s="58"/>
      <c r="E1052" s="58"/>
      <c r="F1052" s="58"/>
      <c r="G1052" s="58"/>
      <c r="H1052" s="58"/>
    </row>
    <row r="1053" spans="2:8" x14ac:dyDescent="0.25">
      <c r="B1053" s="56"/>
      <c r="C1053" s="58"/>
      <c r="D1053" s="58"/>
      <c r="E1053" s="58"/>
      <c r="F1053" s="58"/>
      <c r="G1053" s="58"/>
      <c r="H1053" s="58"/>
    </row>
    <row r="1054" spans="2:8" x14ac:dyDescent="0.25">
      <c r="B1054" s="56"/>
      <c r="C1054" s="58"/>
      <c r="D1054" s="58"/>
      <c r="E1054" s="58"/>
      <c r="F1054" s="58"/>
      <c r="G1054" s="58"/>
      <c r="H1054" s="58"/>
    </row>
    <row r="1055" spans="2:8" x14ac:dyDescent="0.25">
      <c r="B1055" s="56"/>
      <c r="C1055" s="58"/>
      <c r="D1055" s="58"/>
      <c r="E1055" s="58"/>
      <c r="F1055" s="58"/>
      <c r="G1055" s="58"/>
      <c r="H1055" s="58"/>
    </row>
    <row r="1056" spans="2:8" x14ac:dyDescent="0.25">
      <c r="B1056" s="56"/>
      <c r="C1056" s="58"/>
      <c r="D1056" s="58"/>
      <c r="E1056" s="58"/>
      <c r="F1056" s="58"/>
      <c r="G1056" s="58"/>
      <c r="H1056" s="58"/>
    </row>
    <row r="1057" spans="2:8" x14ac:dyDescent="0.25">
      <c r="B1057" s="56"/>
      <c r="C1057" s="58"/>
      <c r="D1057" s="58"/>
      <c r="E1057" s="58"/>
      <c r="F1057" s="58"/>
      <c r="G1057" s="58"/>
      <c r="H1057" s="58"/>
    </row>
    <row r="1058" spans="2:8" x14ac:dyDescent="0.25">
      <c r="B1058" s="56"/>
      <c r="C1058" s="58"/>
      <c r="D1058" s="58"/>
      <c r="E1058" s="58"/>
      <c r="F1058" s="58"/>
      <c r="G1058" s="58"/>
      <c r="H1058" s="58"/>
    </row>
    <row r="1059" spans="2:8" x14ac:dyDescent="0.25">
      <c r="B1059" s="56"/>
      <c r="C1059" s="58"/>
      <c r="D1059" s="58"/>
      <c r="E1059" s="58"/>
      <c r="F1059" s="58"/>
      <c r="G1059" s="58"/>
      <c r="H1059" s="58"/>
    </row>
    <row r="1060" spans="2:8" x14ac:dyDescent="0.25">
      <c r="B1060" s="56"/>
      <c r="C1060" s="58"/>
      <c r="D1060" s="58"/>
      <c r="E1060" s="58"/>
      <c r="F1060" s="58"/>
      <c r="G1060" s="58"/>
      <c r="H1060" s="58"/>
    </row>
    <row r="1061" spans="2:8" x14ac:dyDescent="0.25">
      <c r="B1061" s="56"/>
      <c r="C1061" s="58"/>
      <c r="D1061" s="58"/>
      <c r="E1061" s="58"/>
      <c r="F1061" s="58"/>
      <c r="G1061" s="58"/>
      <c r="H1061" s="58"/>
    </row>
    <row r="1062" spans="2:8" x14ac:dyDescent="0.25">
      <c r="B1062" s="56"/>
      <c r="C1062" s="58"/>
      <c r="D1062" s="58"/>
      <c r="E1062" s="58"/>
      <c r="F1062" s="58"/>
      <c r="G1062" s="58"/>
      <c r="H1062" s="58"/>
    </row>
    <row r="1063" spans="2:8" x14ac:dyDescent="0.25">
      <c r="B1063" s="56"/>
      <c r="C1063" s="58"/>
      <c r="D1063" s="58"/>
      <c r="E1063" s="58"/>
      <c r="F1063" s="58"/>
      <c r="G1063" s="58"/>
      <c r="H1063" s="58"/>
    </row>
    <row r="1064" spans="2:8" x14ac:dyDescent="0.25">
      <c r="B1064" s="56"/>
      <c r="C1064" s="58"/>
      <c r="D1064" s="58"/>
      <c r="E1064" s="58"/>
      <c r="F1064" s="58"/>
      <c r="G1064" s="58"/>
      <c r="H1064" s="58"/>
    </row>
    <row r="1065" spans="2:8" x14ac:dyDescent="0.25">
      <c r="B1065" s="56"/>
      <c r="C1065" s="58"/>
      <c r="D1065" s="58"/>
      <c r="E1065" s="58"/>
      <c r="F1065" s="58"/>
      <c r="G1065" s="58"/>
      <c r="H1065" s="58"/>
    </row>
    <row r="1066" spans="2:8" x14ac:dyDescent="0.25">
      <c r="B1066" s="56"/>
      <c r="C1066" s="58"/>
      <c r="D1066" s="58"/>
      <c r="E1066" s="58"/>
      <c r="F1066" s="58"/>
      <c r="G1066" s="58"/>
      <c r="H1066" s="58"/>
    </row>
    <row r="1067" spans="2:8" x14ac:dyDescent="0.25">
      <c r="B1067" s="56"/>
      <c r="C1067" s="58"/>
      <c r="D1067" s="58"/>
      <c r="E1067" s="58"/>
      <c r="F1067" s="58"/>
      <c r="G1067" s="58"/>
      <c r="H1067" s="58"/>
    </row>
    <row r="1068" spans="2:8" x14ac:dyDescent="0.25">
      <c r="B1068" s="56"/>
      <c r="C1068" s="58"/>
      <c r="D1068" s="58"/>
      <c r="E1068" s="58"/>
      <c r="F1068" s="58"/>
      <c r="G1068" s="58"/>
      <c r="H1068" s="58"/>
    </row>
    <row r="1069" spans="2:8" x14ac:dyDescent="0.25">
      <c r="B1069" s="56"/>
      <c r="C1069" s="58"/>
      <c r="D1069" s="58"/>
      <c r="E1069" s="58"/>
      <c r="F1069" s="58"/>
      <c r="G1069" s="58"/>
      <c r="H1069" s="58"/>
    </row>
    <row r="1070" spans="2:8" x14ac:dyDescent="0.25">
      <c r="B1070" s="56"/>
      <c r="C1070" s="58"/>
      <c r="D1070" s="58"/>
      <c r="E1070" s="58"/>
      <c r="F1070" s="58"/>
      <c r="G1070" s="58"/>
      <c r="H1070" s="58"/>
    </row>
    <row r="1071" spans="2:8" x14ac:dyDescent="0.25">
      <c r="B1071" s="56"/>
      <c r="C1071" s="58"/>
      <c r="D1071" s="58"/>
      <c r="E1071" s="58"/>
      <c r="F1071" s="58"/>
      <c r="G1071" s="58"/>
      <c r="H1071" s="58"/>
    </row>
    <row r="1072" spans="2:8" x14ac:dyDescent="0.25">
      <c r="B1072" s="56"/>
      <c r="C1072" s="58"/>
      <c r="D1072" s="58"/>
      <c r="E1072" s="58"/>
      <c r="F1072" s="58"/>
      <c r="G1072" s="58"/>
      <c r="H1072" s="58"/>
    </row>
    <row r="1073" spans="2:8" x14ac:dyDescent="0.25">
      <c r="B1073" s="56"/>
      <c r="C1073" s="58"/>
      <c r="D1073" s="58"/>
      <c r="E1073" s="58"/>
      <c r="F1073" s="58"/>
      <c r="G1073" s="58"/>
      <c r="H1073" s="58"/>
    </row>
    <row r="1074" spans="2:8" x14ac:dyDescent="0.25">
      <c r="B1074" s="56"/>
      <c r="C1074" s="58"/>
      <c r="D1074" s="58"/>
      <c r="E1074" s="58"/>
      <c r="F1074" s="58"/>
      <c r="G1074" s="58"/>
      <c r="H1074" s="58"/>
    </row>
    <row r="1075" spans="2:8" x14ac:dyDescent="0.25">
      <c r="B1075" s="56"/>
      <c r="C1075" s="58"/>
      <c r="D1075" s="58"/>
      <c r="E1075" s="58"/>
      <c r="F1075" s="58"/>
      <c r="G1075" s="58"/>
      <c r="H1075" s="58"/>
    </row>
    <row r="1076" spans="2:8" x14ac:dyDescent="0.25">
      <c r="B1076" s="56"/>
      <c r="C1076" s="58"/>
      <c r="D1076" s="58"/>
      <c r="E1076" s="58"/>
      <c r="F1076" s="58"/>
      <c r="G1076" s="58"/>
      <c r="H1076" s="58"/>
    </row>
    <row r="1077" spans="2:8" x14ac:dyDescent="0.25">
      <c r="B1077" s="56"/>
      <c r="C1077" s="58"/>
      <c r="D1077" s="58"/>
      <c r="E1077" s="58"/>
      <c r="F1077" s="58"/>
      <c r="G1077" s="58"/>
      <c r="H1077" s="58"/>
    </row>
    <row r="1078" spans="2:8" x14ac:dyDescent="0.25">
      <c r="B1078" s="56"/>
      <c r="C1078" s="58"/>
      <c r="D1078" s="58"/>
      <c r="E1078" s="58"/>
      <c r="F1078" s="58"/>
      <c r="G1078" s="58"/>
      <c r="H1078" s="58"/>
    </row>
    <row r="1079" spans="2:8" x14ac:dyDescent="0.25">
      <c r="B1079" s="56"/>
      <c r="C1079" s="58"/>
      <c r="D1079" s="58"/>
      <c r="E1079" s="58"/>
      <c r="F1079" s="58"/>
      <c r="G1079" s="58"/>
      <c r="H1079" s="58"/>
    </row>
    <row r="1080" spans="2:8" x14ac:dyDescent="0.25">
      <c r="B1080" s="56"/>
      <c r="C1080" s="58"/>
      <c r="D1080" s="58"/>
      <c r="E1080" s="58"/>
      <c r="F1080" s="58"/>
      <c r="G1080" s="58"/>
      <c r="H1080" s="58"/>
    </row>
    <row r="1081" spans="2:8" x14ac:dyDescent="0.25">
      <c r="B1081" s="56"/>
      <c r="C1081" s="58"/>
      <c r="D1081" s="58"/>
      <c r="E1081" s="58"/>
      <c r="F1081" s="58"/>
      <c r="G1081" s="58"/>
      <c r="H1081" s="58"/>
    </row>
    <row r="1082" spans="2:8" x14ac:dyDescent="0.25">
      <c r="B1082" s="56"/>
      <c r="C1082" s="58"/>
      <c r="D1082" s="58"/>
      <c r="E1082" s="58"/>
      <c r="F1082" s="58"/>
      <c r="G1082" s="58"/>
      <c r="H1082" s="58"/>
    </row>
    <row r="1083" spans="2:8" x14ac:dyDescent="0.25">
      <c r="B1083" s="56"/>
      <c r="C1083" s="58"/>
      <c r="D1083" s="58"/>
      <c r="E1083" s="58"/>
      <c r="F1083" s="58"/>
      <c r="G1083" s="58"/>
      <c r="H1083" s="58"/>
    </row>
    <row r="1084" spans="2:8" x14ac:dyDescent="0.25">
      <c r="B1084" s="56"/>
      <c r="C1084" s="58"/>
      <c r="D1084" s="58"/>
      <c r="E1084" s="58"/>
      <c r="F1084" s="58"/>
      <c r="G1084" s="58"/>
      <c r="H1084" s="58"/>
    </row>
    <row r="1085" spans="2:8" x14ac:dyDescent="0.25">
      <c r="B1085" s="56"/>
      <c r="C1085" s="58"/>
      <c r="D1085" s="58"/>
      <c r="E1085" s="58"/>
      <c r="F1085" s="58"/>
      <c r="G1085" s="58"/>
      <c r="H1085" s="58"/>
    </row>
    <row r="1086" spans="2:8" x14ac:dyDescent="0.25">
      <c r="B1086" s="56"/>
      <c r="C1086" s="58"/>
      <c r="D1086" s="58"/>
      <c r="E1086" s="58"/>
      <c r="F1086" s="58"/>
      <c r="G1086" s="58"/>
      <c r="H1086" s="58"/>
    </row>
    <row r="1087" spans="2:8" x14ac:dyDescent="0.25">
      <c r="B1087" s="56"/>
      <c r="C1087" s="58"/>
      <c r="D1087" s="58"/>
      <c r="E1087" s="58"/>
      <c r="F1087" s="58"/>
      <c r="G1087" s="58"/>
      <c r="H1087" s="58"/>
    </row>
    <row r="1088" spans="2:8" x14ac:dyDescent="0.25">
      <c r="B1088" s="56"/>
      <c r="C1088" s="58"/>
      <c r="D1088" s="58"/>
      <c r="E1088" s="58"/>
      <c r="F1088" s="58"/>
      <c r="G1088" s="58"/>
      <c r="H1088" s="58"/>
    </row>
    <row r="1089" spans="2:8" x14ac:dyDescent="0.25">
      <c r="B1089" s="56"/>
      <c r="C1089" s="58"/>
      <c r="D1089" s="58"/>
      <c r="E1089" s="58"/>
      <c r="F1089" s="58"/>
      <c r="G1089" s="58"/>
      <c r="H1089" s="58"/>
    </row>
    <row r="1090" spans="2:8" x14ac:dyDescent="0.25">
      <c r="B1090" s="56"/>
      <c r="C1090" s="58"/>
      <c r="D1090" s="58"/>
      <c r="E1090" s="58"/>
      <c r="F1090" s="58"/>
      <c r="G1090" s="58"/>
      <c r="H1090" s="58"/>
    </row>
    <row r="1091" spans="2:8" x14ac:dyDescent="0.25">
      <c r="B1091" s="56"/>
      <c r="C1091" s="58"/>
      <c r="D1091" s="58"/>
      <c r="E1091" s="58"/>
      <c r="F1091" s="58"/>
      <c r="G1091" s="58"/>
      <c r="H1091" s="58"/>
    </row>
    <row r="1092" spans="2:8" x14ac:dyDescent="0.25">
      <c r="B1092" s="56"/>
      <c r="C1092" s="58"/>
      <c r="D1092" s="58"/>
      <c r="E1092" s="58"/>
      <c r="F1092" s="58"/>
      <c r="G1092" s="58"/>
      <c r="H1092" s="58"/>
    </row>
    <row r="1093" spans="2:8" x14ac:dyDescent="0.25">
      <c r="B1093" s="56"/>
      <c r="C1093" s="58"/>
      <c r="D1093" s="58"/>
      <c r="E1093" s="58"/>
      <c r="F1093" s="58"/>
      <c r="G1093" s="58"/>
      <c r="H1093" s="58"/>
    </row>
    <row r="1094" spans="2:8" x14ac:dyDescent="0.25">
      <c r="B1094" s="56"/>
      <c r="C1094" s="58"/>
      <c r="D1094" s="58"/>
      <c r="E1094" s="58"/>
      <c r="F1094" s="58"/>
      <c r="G1094" s="58"/>
      <c r="H1094" s="58"/>
    </row>
    <row r="1095" spans="2:8" x14ac:dyDescent="0.25">
      <c r="B1095" s="56"/>
      <c r="C1095" s="58"/>
      <c r="D1095" s="58"/>
      <c r="E1095" s="58"/>
      <c r="F1095" s="58"/>
      <c r="G1095" s="58"/>
      <c r="H1095" s="58"/>
    </row>
    <row r="1096" spans="2:8" x14ac:dyDescent="0.25">
      <c r="B1096" s="56"/>
      <c r="C1096" s="58"/>
      <c r="D1096" s="58"/>
      <c r="E1096" s="58"/>
      <c r="F1096" s="58"/>
      <c r="G1096" s="58"/>
      <c r="H1096" s="58"/>
    </row>
    <row r="1097" spans="2:8" x14ac:dyDescent="0.25">
      <c r="B1097" s="56"/>
      <c r="C1097" s="58"/>
      <c r="D1097" s="58"/>
      <c r="E1097" s="58"/>
      <c r="F1097" s="58"/>
      <c r="G1097" s="58"/>
      <c r="H1097" s="58"/>
    </row>
    <row r="1098" spans="2:8" x14ac:dyDescent="0.25">
      <c r="B1098" s="56"/>
      <c r="C1098" s="58"/>
      <c r="D1098" s="58"/>
      <c r="E1098" s="58"/>
      <c r="F1098" s="58"/>
      <c r="G1098" s="58"/>
      <c r="H1098" s="58"/>
    </row>
    <row r="1099" spans="2:8" x14ac:dyDescent="0.25">
      <c r="B1099" s="56"/>
      <c r="C1099" s="58"/>
      <c r="D1099" s="58"/>
      <c r="E1099" s="58"/>
      <c r="F1099" s="58"/>
      <c r="G1099" s="58"/>
      <c r="H1099" s="58"/>
    </row>
    <row r="1100" spans="2:8" x14ac:dyDescent="0.25">
      <c r="B1100" s="56"/>
      <c r="C1100" s="58"/>
      <c r="D1100" s="58"/>
      <c r="E1100" s="58"/>
      <c r="F1100" s="58"/>
      <c r="G1100" s="58"/>
      <c r="H1100" s="58"/>
    </row>
    <row r="1101" spans="2:8" x14ac:dyDescent="0.25">
      <c r="B1101" s="56"/>
      <c r="C1101" s="58"/>
      <c r="D1101" s="58"/>
      <c r="E1101" s="58"/>
      <c r="F1101" s="58"/>
      <c r="G1101" s="58"/>
      <c r="H1101" s="58"/>
    </row>
    <row r="1102" spans="2:8" x14ac:dyDescent="0.25">
      <c r="B1102" s="56"/>
      <c r="C1102" s="58"/>
      <c r="D1102" s="58"/>
      <c r="E1102" s="58"/>
      <c r="F1102" s="58"/>
      <c r="G1102" s="58"/>
      <c r="H1102" s="58"/>
    </row>
    <row r="1103" spans="2:8" x14ac:dyDescent="0.25">
      <c r="B1103" s="56"/>
      <c r="C1103" s="58"/>
      <c r="D1103" s="58"/>
      <c r="E1103" s="58"/>
      <c r="F1103" s="58"/>
      <c r="G1103" s="58"/>
      <c r="H1103" s="58"/>
    </row>
    <row r="1104" spans="2:8" x14ac:dyDescent="0.25">
      <c r="B1104" s="56"/>
      <c r="C1104" s="58"/>
      <c r="D1104" s="58"/>
      <c r="E1104" s="58"/>
      <c r="F1104" s="58"/>
      <c r="G1104" s="58"/>
      <c r="H1104" s="58"/>
    </row>
    <row r="1105" spans="2:8" x14ac:dyDescent="0.25">
      <c r="B1105" s="56"/>
      <c r="C1105" s="58"/>
      <c r="D1105" s="58"/>
      <c r="E1105" s="58"/>
      <c r="F1105" s="58"/>
      <c r="G1105" s="58"/>
      <c r="H1105" s="58"/>
    </row>
    <row r="1106" spans="2:8" x14ac:dyDescent="0.25">
      <c r="B1106" s="56"/>
      <c r="C1106" s="58"/>
      <c r="D1106" s="58"/>
      <c r="E1106" s="58"/>
      <c r="F1106" s="58"/>
      <c r="G1106" s="58"/>
      <c r="H1106" s="58"/>
    </row>
    <row r="1107" spans="2:8" x14ac:dyDescent="0.25">
      <c r="B1107" s="56"/>
      <c r="C1107" s="58"/>
      <c r="D1107" s="58"/>
      <c r="E1107" s="58"/>
      <c r="F1107" s="58"/>
      <c r="G1107" s="58"/>
      <c r="H1107" s="58"/>
    </row>
    <row r="1108" spans="2:8" x14ac:dyDescent="0.25">
      <c r="B1108" s="56"/>
      <c r="C1108" s="58"/>
      <c r="D1108" s="58"/>
      <c r="E1108" s="58"/>
      <c r="F1108" s="58"/>
      <c r="G1108" s="58"/>
      <c r="H1108" s="58"/>
    </row>
    <row r="1109" spans="2:8" x14ac:dyDescent="0.25">
      <c r="B1109" s="56"/>
      <c r="C1109" s="58"/>
      <c r="D1109" s="58"/>
      <c r="E1109" s="58"/>
      <c r="F1109" s="58"/>
      <c r="G1109" s="58"/>
      <c r="H1109" s="58"/>
    </row>
    <row r="1110" spans="2:8" x14ac:dyDescent="0.25">
      <c r="B1110" s="56"/>
      <c r="C1110" s="58"/>
      <c r="D1110" s="58"/>
      <c r="E1110" s="58"/>
      <c r="F1110" s="58"/>
      <c r="G1110" s="58"/>
      <c r="H1110" s="58"/>
    </row>
    <row r="1111" spans="2:8" x14ac:dyDescent="0.25">
      <c r="B1111" s="56"/>
      <c r="C1111" s="58"/>
      <c r="D1111" s="58"/>
      <c r="E1111" s="58"/>
      <c r="F1111" s="58"/>
      <c r="G1111" s="58"/>
      <c r="H1111" s="58"/>
    </row>
    <row r="1112" spans="2:8" x14ac:dyDescent="0.25">
      <c r="B1112" s="56"/>
      <c r="C1112" s="58"/>
      <c r="D1112" s="58"/>
      <c r="E1112" s="58"/>
      <c r="F1112" s="58"/>
      <c r="G1112" s="58"/>
      <c r="H1112" s="58"/>
    </row>
    <row r="1113" spans="2:8" x14ac:dyDescent="0.25">
      <c r="B1113" s="56"/>
      <c r="C1113" s="58"/>
      <c r="D1113" s="58"/>
      <c r="E1113" s="58"/>
      <c r="F1113" s="58"/>
      <c r="G1113" s="58"/>
      <c r="H1113" s="58"/>
    </row>
    <row r="1114" spans="2:8" x14ac:dyDescent="0.25">
      <c r="B1114" s="56"/>
      <c r="C1114" s="58"/>
      <c r="D1114" s="58"/>
      <c r="E1114" s="58"/>
      <c r="F1114" s="58"/>
      <c r="G1114" s="58"/>
      <c r="H1114" s="58"/>
    </row>
    <row r="1115" spans="2:8" x14ac:dyDescent="0.25">
      <c r="B1115" s="56"/>
      <c r="C1115" s="58"/>
      <c r="D1115" s="58"/>
      <c r="E1115" s="58"/>
      <c r="F1115" s="58"/>
      <c r="G1115" s="58"/>
      <c r="H1115" s="58"/>
    </row>
    <row r="1116" spans="2:8" x14ac:dyDescent="0.25">
      <c r="B1116" s="56"/>
      <c r="C1116" s="58"/>
      <c r="D1116" s="58"/>
      <c r="E1116" s="58"/>
      <c r="F1116" s="58"/>
      <c r="G1116" s="58"/>
      <c r="H1116" s="58"/>
    </row>
    <row r="1117" spans="2:8" x14ac:dyDescent="0.25">
      <c r="B1117" s="56"/>
      <c r="C1117" s="58"/>
      <c r="D1117" s="58"/>
      <c r="E1117" s="58"/>
      <c r="F1117" s="58"/>
      <c r="G1117" s="58"/>
      <c r="H1117" s="58"/>
    </row>
    <row r="1118" spans="2:8" x14ac:dyDescent="0.25">
      <c r="B1118" s="56"/>
      <c r="C1118" s="58"/>
      <c r="D1118" s="58"/>
      <c r="E1118" s="58"/>
      <c r="F1118" s="58"/>
      <c r="G1118" s="58"/>
      <c r="H1118" s="58"/>
    </row>
    <row r="1119" spans="2:8" x14ac:dyDescent="0.25">
      <c r="B1119" s="56"/>
      <c r="C1119" s="58"/>
      <c r="D1119" s="58"/>
      <c r="E1119" s="58"/>
      <c r="F1119" s="58"/>
      <c r="G1119" s="58"/>
      <c r="H1119" s="58"/>
    </row>
    <row r="1120" spans="2:8" x14ac:dyDescent="0.25">
      <c r="B1120" s="56"/>
      <c r="C1120" s="58"/>
      <c r="D1120" s="58"/>
      <c r="E1120" s="58"/>
      <c r="F1120" s="58"/>
      <c r="G1120" s="58"/>
      <c r="H1120" s="58"/>
    </row>
    <row r="1121" spans="2:8" x14ac:dyDescent="0.25">
      <c r="B1121" s="56"/>
      <c r="C1121" s="58"/>
      <c r="D1121" s="58"/>
      <c r="E1121" s="58"/>
      <c r="F1121" s="58"/>
      <c r="G1121" s="58"/>
      <c r="H1121" s="58"/>
    </row>
    <row r="1122" spans="2:8" x14ac:dyDescent="0.25">
      <c r="B1122" s="56"/>
      <c r="C1122" s="58"/>
      <c r="D1122" s="58"/>
      <c r="E1122" s="58"/>
      <c r="F1122" s="58"/>
      <c r="G1122" s="58"/>
      <c r="H1122" s="58"/>
    </row>
    <row r="1123" spans="2:8" x14ac:dyDescent="0.25">
      <c r="B1123" s="56"/>
      <c r="C1123" s="58"/>
      <c r="D1123" s="58"/>
      <c r="E1123" s="58"/>
      <c r="F1123" s="58"/>
      <c r="G1123" s="58"/>
      <c r="H1123" s="58"/>
    </row>
    <row r="1124" spans="2:8" x14ac:dyDescent="0.25">
      <c r="B1124" s="56"/>
      <c r="C1124" s="58"/>
      <c r="D1124" s="58"/>
      <c r="E1124" s="58"/>
      <c r="F1124" s="58"/>
      <c r="G1124" s="58"/>
      <c r="H1124" s="58"/>
    </row>
    <row r="1125" spans="2:8" x14ac:dyDescent="0.25">
      <c r="B1125" s="56"/>
      <c r="C1125" s="58"/>
      <c r="D1125" s="58"/>
      <c r="E1125" s="58"/>
      <c r="F1125" s="58"/>
      <c r="G1125" s="58"/>
      <c r="H1125" s="58"/>
    </row>
    <row r="1126" spans="2:8" x14ac:dyDescent="0.25">
      <c r="B1126" s="56"/>
      <c r="C1126" s="58"/>
      <c r="D1126" s="58"/>
      <c r="E1126" s="58"/>
      <c r="F1126" s="58"/>
      <c r="G1126" s="58"/>
      <c r="H1126" s="58"/>
    </row>
    <row r="1127" spans="2:8" x14ac:dyDescent="0.25">
      <c r="B1127" s="56"/>
      <c r="C1127" s="58"/>
      <c r="D1127" s="58"/>
      <c r="E1127" s="58"/>
      <c r="F1127" s="58"/>
      <c r="G1127" s="58"/>
      <c r="H1127" s="58"/>
    </row>
    <row r="1128" spans="2:8" x14ac:dyDescent="0.25">
      <c r="B1128" s="56"/>
      <c r="C1128" s="58"/>
      <c r="D1128" s="58"/>
      <c r="E1128" s="58"/>
      <c r="F1128" s="58"/>
      <c r="G1128" s="58"/>
      <c r="H1128" s="58"/>
    </row>
    <row r="1129" spans="2:8" x14ac:dyDescent="0.25">
      <c r="B1129" s="56"/>
      <c r="C1129" s="58"/>
      <c r="D1129" s="58"/>
      <c r="E1129" s="58"/>
      <c r="F1129" s="58"/>
      <c r="G1129" s="58"/>
      <c r="H1129" s="58"/>
    </row>
    <row r="1130" spans="2:8" x14ac:dyDescent="0.25">
      <c r="B1130" s="56"/>
      <c r="C1130" s="58"/>
      <c r="D1130" s="58"/>
      <c r="E1130" s="58"/>
      <c r="F1130" s="58"/>
      <c r="G1130" s="58"/>
      <c r="H1130" s="58"/>
    </row>
    <row r="1131" spans="2:8" x14ac:dyDescent="0.25">
      <c r="B1131" s="56"/>
      <c r="C1131" s="58"/>
      <c r="D1131" s="58"/>
      <c r="E1131" s="58"/>
      <c r="F1131" s="58"/>
      <c r="G1131" s="58"/>
      <c r="H1131" s="58"/>
    </row>
    <row r="1132" spans="2:8" x14ac:dyDescent="0.25">
      <c r="B1132" s="56"/>
      <c r="C1132" s="58"/>
      <c r="D1132" s="58"/>
      <c r="E1132" s="58"/>
      <c r="F1132" s="58"/>
      <c r="G1132" s="58"/>
      <c r="H1132" s="58"/>
    </row>
    <row r="1133" spans="2:8" x14ac:dyDescent="0.25">
      <c r="B1133" s="56"/>
      <c r="C1133" s="58"/>
      <c r="D1133" s="58"/>
      <c r="E1133" s="58"/>
      <c r="F1133" s="58"/>
      <c r="G1133" s="58"/>
      <c r="H1133" s="58"/>
    </row>
    <row r="1134" spans="2:8" x14ac:dyDescent="0.25">
      <c r="B1134" s="56"/>
      <c r="C1134" s="58"/>
      <c r="D1134" s="58"/>
      <c r="E1134" s="58"/>
      <c r="F1134" s="58"/>
      <c r="G1134" s="58"/>
      <c r="H1134" s="58"/>
    </row>
    <row r="1135" spans="2:8" x14ac:dyDescent="0.25">
      <c r="B1135" s="56"/>
      <c r="C1135" s="58"/>
      <c r="D1135" s="58"/>
      <c r="E1135" s="58"/>
      <c r="F1135" s="58"/>
      <c r="G1135" s="58"/>
      <c r="H1135" s="58"/>
    </row>
    <row r="1136" spans="2:8" x14ac:dyDescent="0.25">
      <c r="B1136" s="56"/>
      <c r="C1136" s="58"/>
      <c r="D1136" s="58"/>
      <c r="E1136" s="58"/>
      <c r="F1136" s="58"/>
      <c r="G1136" s="58"/>
      <c r="H1136" s="58"/>
    </row>
    <row r="1137" spans="2:8" x14ac:dyDescent="0.25">
      <c r="B1137" s="56"/>
      <c r="C1137" s="58"/>
      <c r="D1137" s="58"/>
      <c r="E1137" s="58"/>
      <c r="F1137" s="58"/>
      <c r="G1137" s="58"/>
      <c r="H1137" s="58"/>
    </row>
    <row r="1138" spans="2:8" x14ac:dyDescent="0.25">
      <c r="B1138" s="56"/>
      <c r="C1138" s="58"/>
      <c r="D1138" s="58"/>
      <c r="E1138" s="58"/>
      <c r="F1138" s="58"/>
      <c r="G1138" s="58"/>
      <c r="H1138" s="58"/>
    </row>
    <row r="1139" spans="2:8" x14ac:dyDescent="0.25">
      <c r="B1139" s="56"/>
      <c r="C1139" s="58"/>
      <c r="D1139" s="58"/>
      <c r="E1139" s="58"/>
      <c r="F1139" s="58"/>
      <c r="G1139" s="58"/>
      <c r="H1139" s="58"/>
    </row>
    <row r="1140" spans="2:8" x14ac:dyDescent="0.25">
      <c r="B1140" s="56"/>
      <c r="C1140" s="58"/>
      <c r="D1140" s="58"/>
      <c r="E1140" s="58"/>
      <c r="F1140" s="58"/>
      <c r="G1140" s="58"/>
      <c r="H1140" s="58"/>
    </row>
    <row r="1141" spans="2:8" x14ac:dyDescent="0.25">
      <c r="B1141" s="56"/>
      <c r="C1141" s="58"/>
      <c r="D1141" s="58"/>
      <c r="E1141" s="58"/>
      <c r="F1141" s="58"/>
      <c r="G1141" s="58"/>
      <c r="H1141" s="58"/>
    </row>
    <row r="1142" spans="2:8" x14ac:dyDescent="0.25">
      <c r="B1142" s="56"/>
      <c r="C1142" s="58"/>
      <c r="D1142" s="58"/>
      <c r="E1142" s="58"/>
      <c r="F1142" s="58"/>
      <c r="G1142" s="58"/>
      <c r="H1142" s="58"/>
    </row>
    <row r="1143" spans="2:8" x14ac:dyDescent="0.25">
      <c r="B1143" s="56"/>
      <c r="C1143" s="58"/>
      <c r="D1143" s="58"/>
      <c r="E1143" s="58"/>
      <c r="F1143" s="58"/>
      <c r="G1143" s="58"/>
      <c r="H1143" s="58"/>
    </row>
    <row r="1144" spans="2:8" x14ac:dyDescent="0.25">
      <c r="B1144" s="56"/>
      <c r="C1144" s="58"/>
      <c r="D1144" s="58"/>
      <c r="E1144" s="58"/>
      <c r="F1144" s="58"/>
      <c r="G1144" s="58"/>
      <c r="H1144" s="58"/>
    </row>
    <row r="1145" spans="2:8" x14ac:dyDescent="0.25">
      <c r="B1145" s="56"/>
      <c r="C1145" s="58"/>
      <c r="D1145" s="58"/>
      <c r="E1145" s="58"/>
      <c r="F1145" s="58"/>
      <c r="G1145" s="58"/>
      <c r="H1145" s="58"/>
    </row>
    <row r="1146" spans="2:8" x14ac:dyDescent="0.25">
      <c r="B1146" s="56"/>
      <c r="C1146" s="58"/>
      <c r="D1146" s="58"/>
      <c r="E1146" s="58"/>
      <c r="F1146" s="58"/>
      <c r="G1146" s="58"/>
      <c r="H1146" s="58"/>
    </row>
    <row r="1147" spans="2:8" x14ac:dyDescent="0.25">
      <c r="B1147" s="56"/>
      <c r="C1147" s="58"/>
      <c r="D1147" s="58"/>
      <c r="E1147" s="58"/>
      <c r="F1147" s="58"/>
      <c r="G1147" s="58"/>
      <c r="H1147" s="58"/>
    </row>
    <row r="1148" spans="2:8" x14ac:dyDescent="0.25">
      <c r="B1148" s="56"/>
      <c r="C1148" s="58"/>
      <c r="D1148" s="58"/>
      <c r="E1148" s="58"/>
      <c r="F1148" s="58"/>
      <c r="G1148" s="58"/>
      <c r="H1148" s="58"/>
    </row>
    <row r="1149" spans="2:8" x14ac:dyDescent="0.25">
      <c r="B1149" s="56"/>
      <c r="C1149" s="58"/>
      <c r="D1149" s="58"/>
      <c r="E1149" s="58"/>
      <c r="F1149" s="58"/>
      <c r="G1149" s="58"/>
      <c r="H1149" s="58"/>
    </row>
    <row r="1150" spans="2:8" x14ac:dyDescent="0.25">
      <c r="B1150" s="56"/>
      <c r="C1150" s="58"/>
      <c r="D1150" s="58"/>
      <c r="E1150" s="58"/>
      <c r="F1150" s="58"/>
      <c r="G1150" s="58"/>
      <c r="H1150" s="58"/>
    </row>
    <row r="1151" spans="2:8" x14ac:dyDescent="0.25">
      <c r="B1151" s="56"/>
      <c r="C1151" s="58"/>
      <c r="D1151" s="58"/>
      <c r="E1151" s="58"/>
      <c r="F1151" s="58"/>
      <c r="G1151" s="58"/>
      <c r="H1151" s="58"/>
    </row>
    <row r="1152" spans="2:8" x14ac:dyDescent="0.25">
      <c r="B1152" s="56"/>
      <c r="C1152" s="58"/>
      <c r="D1152" s="58"/>
      <c r="E1152" s="58"/>
      <c r="F1152" s="58"/>
      <c r="G1152" s="58"/>
      <c r="H1152" s="58"/>
    </row>
    <row r="1153" spans="2:8" x14ac:dyDescent="0.25">
      <c r="B1153" s="56"/>
      <c r="C1153" s="58"/>
      <c r="D1153" s="58"/>
      <c r="E1153" s="58"/>
      <c r="F1153" s="58"/>
      <c r="G1153" s="58"/>
      <c r="H1153" s="58"/>
    </row>
    <row r="1154" spans="2:8" x14ac:dyDescent="0.25">
      <c r="B1154" s="56"/>
      <c r="C1154" s="58"/>
      <c r="D1154" s="58"/>
      <c r="E1154" s="58"/>
      <c r="F1154" s="58"/>
      <c r="G1154" s="58"/>
      <c r="H1154" s="58"/>
    </row>
    <row r="1155" spans="2:8" x14ac:dyDescent="0.25">
      <c r="B1155" s="56"/>
      <c r="C1155" s="58"/>
      <c r="D1155" s="58"/>
      <c r="E1155" s="58"/>
      <c r="F1155" s="58"/>
      <c r="G1155" s="58"/>
      <c r="H1155" s="58"/>
    </row>
    <row r="1156" spans="2:8" x14ac:dyDescent="0.25">
      <c r="B1156" s="56"/>
      <c r="C1156" s="58"/>
      <c r="D1156" s="58"/>
      <c r="E1156" s="58"/>
      <c r="F1156" s="58"/>
      <c r="G1156" s="58"/>
      <c r="H1156" s="58"/>
    </row>
    <row r="1157" spans="2:8" x14ac:dyDescent="0.25">
      <c r="B1157" s="56"/>
      <c r="C1157" s="58"/>
      <c r="D1157" s="58"/>
      <c r="E1157" s="58"/>
      <c r="F1157" s="58"/>
      <c r="G1157" s="58"/>
      <c r="H1157" s="58"/>
    </row>
    <row r="1158" spans="2:8" x14ac:dyDescent="0.25">
      <c r="B1158" s="56"/>
      <c r="C1158" s="58"/>
      <c r="D1158" s="58"/>
      <c r="E1158" s="58"/>
      <c r="F1158" s="58"/>
      <c r="G1158" s="58"/>
      <c r="H1158" s="58"/>
    </row>
    <row r="1159" spans="2:8" x14ac:dyDescent="0.25">
      <c r="B1159" s="56"/>
      <c r="C1159" s="58"/>
      <c r="D1159" s="58"/>
      <c r="E1159" s="58"/>
      <c r="F1159" s="58"/>
      <c r="G1159" s="58"/>
      <c r="H1159" s="58"/>
    </row>
    <row r="1160" spans="2:8" x14ac:dyDescent="0.25">
      <c r="B1160" s="56"/>
      <c r="C1160" s="58"/>
      <c r="D1160" s="58"/>
      <c r="E1160" s="58"/>
      <c r="F1160" s="58"/>
      <c r="G1160" s="58"/>
      <c r="H1160" s="58"/>
    </row>
    <row r="1161" spans="2:8" x14ac:dyDescent="0.25">
      <c r="B1161" s="56"/>
      <c r="C1161" s="58"/>
      <c r="D1161" s="58"/>
      <c r="E1161" s="58"/>
      <c r="F1161" s="58"/>
      <c r="G1161" s="58"/>
      <c r="H1161" s="58"/>
    </row>
    <row r="1162" spans="2:8" x14ac:dyDescent="0.25">
      <c r="B1162" s="56"/>
      <c r="C1162" s="58"/>
      <c r="D1162" s="58"/>
      <c r="E1162" s="58"/>
      <c r="F1162" s="58"/>
      <c r="G1162" s="58"/>
      <c r="H1162" s="58"/>
    </row>
    <row r="1163" spans="2:8" x14ac:dyDescent="0.25">
      <c r="B1163" s="56"/>
      <c r="C1163" s="58"/>
      <c r="D1163" s="58"/>
      <c r="E1163" s="58"/>
      <c r="F1163" s="58"/>
      <c r="G1163" s="58"/>
      <c r="H1163" s="58"/>
    </row>
    <row r="1164" spans="2:8" x14ac:dyDescent="0.25">
      <c r="B1164" s="56"/>
      <c r="C1164" s="58"/>
      <c r="D1164" s="58"/>
      <c r="E1164" s="58"/>
      <c r="F1164" s="58"/>
      <c r="G1164" s="58"/>
      <c r="H1164" s="58"/>
    </row>
    <row r="1165" spans="2:8" x14ac:dyDescent="0.25">
      <c r="B1165" s="56"/>
      <c r="C1165" s="58"/>
      <c r="D1165" s="58"/>
      <c r="E1165" s="58"/>
      <c r="F1165" s="58"/>
      <c r="G1165" s="58"/>
      <c r="H1165" s="58"/>
    </row>
    <row r="1166" spans="2:8" x14ac:dyDescent="0.25">
      <c r="B1166" s="56"/>
      <c r="C1166" s="58"/>
      <c r="D1166" s="58"/>
      <c r="E1166" s="58"/>
      <c r="F1166" s="58"/>
      <c r="G1166" s="58"/>
      <c r="H1166" s="58"/>
    </row>
    <row r="1167" spans="2:8" x14ac:dyDescent="0.25">
      <c r="B1167" s="56"/>
      <c r="C1167" s="58"/>
      <c r="D1167" s="58"/>
      <c r="E1167" s="58"/>
      <c r="F1167" s="58"/>
      <c r="G1167" s="58"/>
      <c r="H1167" s="58"/>
    </row>
    <row r="1168" spans="2:8" x14ac:dyDescent="0.25">
      <c r="B1168" s="56"/>
      <c r="C1168" s="58"/>
      <c r="D1168" s="58"/>
      <c r="E1168" s="58"/>
      <c r="F1168" s="58"/>
      <c r="G1168" s="58"/>
      <c r="H1168" s="58"/>
    </row>
    <row r="1169" spans="2:8" x14ac:dyDescent="0.25">
      <c r="B1169" s="56"/>
      <c r="C1169" s="58"/>
      <c r="D1169" s="58"/>
      <c r="E1169" s="58"/>
      <c r="F1169" s="58"/>
      <c r="G1169" s="58"/>
      <c r="H1169" s="58"/>
    </row>
    <row r="1170" spans="2:8" x14ac:dyDescent="0.25">
      <c r="B1170" s="56"/>
      <c r="C1170" s="58"/>
      <c r="D1170" s="58"/>
      <c r="E1170" s="58"/>
      <c r="F1170" s="58"/>
      <c r="G1170" s="58"/>
      <c r="H1170" s="58"/>
    </row>
    <row r="1171" spans="2:8" x14ac:dyDescent="0.25">
      <c r="B1171" s="56"/>
      <c r="C1171" s="58"/>
      <c r="D1171" s="58"/>
      <c r="E1171" s="58"/>
      <c r="F1171" s="58"/>
      <c r="G1171" s="58"/>
      <c r="H1171" s="58"/>
    </row>
    <row r="1172" spans="2:8" x14ac:dyDescent="0.25">
      <c r="B1172" s="56"/>
      <c r="C1172" s="58"/>
      <c r="D1172" s="58"/>
      <c r="E1172" s="58"/>
      <c r="F1172" s="58"/>
      <c r="G1172" s="58"/>
      <c r="H1172" s="58"/>
    </row>
    <row r="1173" spans="2:8" x14ac:dyDescent="0.25">
      <c r="B1173" s="56"/>
      <c r="C1173" s="58"/>
      <c r="D1173" s="58"/>
      <c r="E1173" s="58"/>
      <c r="F1173" s="58"/>
      <c r="G1173" s="58"/>
      <c r="H1173" s="58"/>
    </row>
    <row r="1174" spans="2:8" x14ac:dyDescent="0.25">
      <c r="B1174" s="56"/>
      <c r="C1174" s="58"/>
      <c r="D1174" s="58"/>
      <c r="E1174" s="58"/>
      <c r="F1174" s="58"/>
      <c r="G1174" s="58"/>
      <c r="H1174" s="58"/>
    </row>
    <row r="1175" spans="2:8" x14ac:dyDescent="0.25">
      <c r="B1175" s="56"/>
      <c r="C1175" s="58"/>
      <c r="D1175" s="58"/>
      <c r="E1175" s="58"/>
      <c r="F1175" s="58"/>
      <c r="G1175" s="58"/>
      <c r="H1175" s="58"/>
    </row>
    <row r="1176" spans="2:8" x14ac:dyDescent="0.25">
      <c r="B1176" s="56"/>
      <c r="C1176" s="58"/>
      <c r="D1176" s="58"/>
      <c r="E1176" s="58"/>
      <c r="F1176" s="58"/>
      <c r="G1176" s="58"/>
      <c r="H1176" s="58"/>
    </row>
    <row r="1177" spans="2:8" x14ac:dyDescent="0.25">
      <c r="B1177" s="56"/>
      <c r="C1177" s="58"/>
      <c r="D1177" s="58"/>
      <c r="E1177" s="58"/>
      <c r="F1177" s="58"/>
      <c r="G1177" s="58"/>
      <c r="H1177" s="58"/>
    </row>
    <row r="1178" spans="2:8" x14ac:dyDescent="0.25">
      <c r="B1178" s="56"/>
      <c r="C1178" s="58"/>
      <c r="D1178" s="58"/>
      <c r="E1178" s="58"/>
      <c r="F1178" s="58"/>
      <c r="G1178" s="58"/>
      <c r="H1178" s="58"/>
    </row>
    <row r="1179" spans="2:8" x14ac:dyDescent="0.25">
      <c r="B1179" s="56"/>
      <c r="C1179" s="58"/>
      <c r="D1179" s="58"/>
      <c r="E1179" s="58"/>
      <c r="F1179" s="58"/>
      <c r="G1179" s="58"/>
      <c r="H1179" s="58"/>
    </row>
    <row r="1180" spans="2:8" x14ac:dyDescent="0.25">
      <c r="B1180" s="56"/>
      <c r="C1180" s="58"/>
      <c r="D1180" s="58"/>
      <c r="E1180" s="58"/>
      <c r="F1180" s="58"/>
      <c r="G1180" s="58"/>
      <c r="H1180" s="58"/>
    </row>
    <row r="1181" spans="2:8" x14ac:dyDescent="0.25">
      <c r="B1181" s="56"/>
      <c r="C1181" s="58"/>
      <c r="D1181" s="58"/>
      <c r="E1181" s="58"/>
      <c r="F1181" s="58"/>
      <c r="G1181" s="58"/>
      <c r="H1181" s="58"/>
    </row>
    <row r="1182" spans="2:8" x14ac:dyDescent="0.25">
      <c r="B1182" s="56"/>
      <c r="C1182" s="58"/>
      <c r="D1182" s="58"/>
      <c r="E1182" s="58"/>
      <c r="F1182" s="58"/>
      <c r="G1182" s="58"/>
      <c r="H1182" s="58"/>
    </row>
    <row r="1183" spans="2:8" x14ac:dyDescent="0.25">
      <c r="B1183" s="56"/>
      <c r="C1183" s="58"/>
      <c r="D1183" s="58"/>
      <c r="E1183" s="58"/>
      <c r="F1183" s="58"/>
      <c r="G1183" s="58"/>
      <c r="H1183" s="58"/>
    </row>
    <row r="1184" spans="2:8" x14ac:dyDescent="0.25">
      <c r="B1184" s="56"/>
      <c r="C1184" s="58"/>
      <c r="D1184" s="58"/>
      <c r="E1184" s="58"/>
      <c r="F1184" s="58"/>
      <c r="G1184" s="58"/>
      <c r="H1184" s="58"/>
    </row>
    <row r="1185" spans="2:8" x14ac:dyDescent="0.25">
      <c r="B1185" s="56"/>
      <c r="C1185" s="58"/>
      <c r="D1185" s="58"/>
      <c r="E1185" s="58"/>
      <c r="F1185" s="58"/>
      <c r="G1185" s="58"/>
      <c r="H1185" s="58"/>
    </row>
    <row r="1186" spans="2:8" x14ac:dyDescent="0.25">
      <c r="B1186" s="56"/>
      <c r="C1186" s="58"/>
      <c r="D1186" s="58"/>
      <c r="E1186" s="58"/>
      <c r="F1186" s="58"/>
      <c r="G1186" s="58"/>
      <c r="H1186" s="58"/>
    </row>
    <row r="1187" spans="2:8" x14ac:dyDescent="0.25">
      <c r="B1187" s="56"/>
      <c r="C1187" s="58"/>
      <c r="D1187" s="58"/>
      <c r="E1187" s="58"/>
      <c r="F1187" s="58"/>
      <c r="G1187" s="58"/>
      <c r="H1187" s="58"/>
    </row>
    <row r="1188" spans="2:8" x14ac:dyDescent="0.25">
      <c r="B1188" s="56"/>
      <c r="C1188" s="58"/>
      <c r="D1188" s="58"/>
      <c r="E1188" s="58"/>
      <c r="F1188" s="58"/>
      <c r="G1188" s="58"/>
      <c r="H1188" s="58"/>
    </row>
    <row r="1189" spans="2:8" x14ac:dyDescent="0.25">
      <c r="B1189" s="56"/>
      <c r="C1189" s="58"/>
      <c r="D1189" s="58"/>
      <c r="E1189" s="58"/>
      <c r="F1189" s="58"/>
      <c r="G1189" s="58"/>
      <c r="H1189" s="58"/>
    </row>
    <row r="1190" spans="2:8" x14ac:dyDescent="0.25">
      <c r="B1190" s="56"/>
      <c r="C1190" s="58"/>
      <c r="D1190" s="58"/>
      <c r="E1190" s="58"/>
      <c r="F1190" s="58"/>
      <c r="G1190" s="58"/>
      <c r="H1190" s="58"/>
    </row>
    <row r="1191" spans="2:8" x14ac:dyDescent="0.25">
      <c r="B1191" s="56"/>
      <c r="C1191" s="58"/>
      <c r="D1191" s="58"/>
      <c r="E1191" s="58"/>
      <c r="F1191" s="58"/>
      <c r="G1191" s="58"/>
      <c r="H1191" s="58"/>
    </row>
    <row r="1192" spans="2:8" x14ac:dyDescent="0.25">
      <c r="B1192" s="56"/>
      <c r="C1192" s="58"/>
      <c r="D1192" s="58"/>
      <c r="E1192" s="58"/>
      <c r="F1192" s="58"/>
      <c r="G1192" s="58"/>
      <c r="H1192" s="58"/>
    </row>
    <row r="1193" spans="2:8" x14ac:dyDescent="0.25">
      <c r="B1193" s="56"/>
      <c r="C1193" s="58"/>
      <c r="D1193" s="58"/>
      <c r="E1193" s="58"/>
      <c r="F1193" s="58"/>
      <c r="G1193" s="58"/>
      <c r="H1193" s="58"/>
    </row>
    <row r="1194" spans="2:8" x14ac:dyDescent="0.25">
      <c r="B1194" s="56"/>
      <c r="C1194" s="58"/>
      <c r="D1194" s="58"/>
      <c r="E1194" s="58"/>
      <c r="F1194" s="58"/>
      <c r="G1194" s="58"/>
      <c r="H1194" s="58"/>
    </row>
    <row r="1195" spans="2:8" x14ac:dyDescent="0.25">
      <c r="B1195" s="56"/>
      <c r="C1195" s="58"/>
      <c r="D1195" s="58"/>
      <c r="E1195" s="58"/>
      <c r="F1195" s="58"/>
      <c r="G1195" s="58"/>
      <c r="H1195" s="58"/>
    </row>
    <row r="1196" spans="2:8" x14ac:dyDescent="0.25">
      <c r="B1196" s="56"/>
      <c r="C1196" s="58"/>
      <c r="D1196" s="58"/>
      <c r="E1196" s="58"/>
      <c r="F1196" s="58"/>
      <c r="G1196" s="58"/>
      <c r="H1196" s="58"/>
    </row>
    <row r="1197" spans="2:8" x14ac:dyDescent="0.25">
      <c r="B1197" s="56"/>
      <c r="C1197" s="58"/>
      <c r="D1197" s="58"/>
      <c r="E1197" s="58"/>
      <c r="F1197" s="58"/>
      <c r="G1197" s="58"/>
      <c r="H1197" s="58"/>
    </row>
    <row r="1198" spans="2:8" x14ac:dyDescent="0.25">
      <c r="B1198" s="56"/>
      <c r="C1198" s="58"/>
      <c r="D1198" s="58"/>
      <c r="E1198" s="58"/>
      <c r="F1198" s="58"/>
      <c r="G1198" s="58"/>
      <c r="H1198" s="58"/>
    </row>
    <row r="1199" spans="2:8" x14ac:dyDescent="0.25">
      <c r="B1199" s="56"/>
      <c r="C1199" s="58"/>
      <c r="D1199" s="58"/>
      <c r="E1199" s="58"/>
      <c r="F1199" s="58"/>
      <c r="G1199" s="58"/>
      <c r="H1199" s="58"/>
    </row>
    <row r="1200" spans="2:8" x14ac:dyDescent="0.25">
      <c r="B1200" s="56"/>
      <c r="C1200" s="58"/>
      <c r="D1200" s="58"/>
      <c r="E1200" s="58"/>
      <c r="F1200" s="58"/>
      <c r="G1200" s="58"/>
      <c r="H1200" s="58"/>
    </row>
    <row r="1201" spans="2:8" x14ac:dyDescent="0.25">
      <c r="B1201" s="56"/>
      <c r="C1201" s="58"/>
      <c r="D1201" s="58"/>
      <c r="E1201" s="58"/>
      <c r="F1201" s="58"/>
      <c r="G1201" s="58"/>
      <c r="H1201" s="58"/>
    </row>
    <row r="1202" spans="2:8" x14ac:dyDescent="0.25">
      <c r="B1202" s="56"/>
      <c r="C1202" s="58"/>
      <c r="D1202" s="58"/>
      <c r="E1202" s="58"/>
      <c r="F1202" s="58"/>
      <c r="G1202" s="58"/>
      <c r="H1202" s="58"/>
    </row>
    <row r="1203" spans="2:8" x14ac:dyDescent="0.25">
      <c r="B1203" s="56"/>
      <c r="C1203" s="58"/>
      <c r="D1203" s="58"/>
      <c r="E1203" s="58"/>
      <c r="F1203" s="58"/>
      <c r="G1203" s="58"/>
      <c r="H1203" s="58"/>
    </row>
    <row r="1204" spans="2:8" x14ac:dyDescent="0.25">
      <c r="B1204" s="56"/>
      <c r="C1204" s="58"/>
      <c r="D1204" s="58"/>
      <c r="E1204" s="58"/>
      <c r="F1204" s="58"/>
      <c r="G1204" s="58"/>
      <c r="H1204" s="58"/>
    </row>
    <row r="1205" spans="2:8" x14ac:dyDescent="0.25">
      <c r="B1205" s="56"/>
      <c r="C1205" s="58"/>
      <c r="D1205" s="58"/>
      <c r="E1205" s="58"/>
      <c r="F1205" s="58"/>
      <c r="G1205" s="58"/>
      <c r="H1205" s="58"/>
    </row>
    <row r="1206" spans="2:8" x14ac:dyDescent="0.25">
      <c r="B1206" s="56"/>
      <c r="C1206" s="58"/>
      <c r="D1206" s="58"/>
      <c r="E1206" s="58"/>
      <c r="F1206" s="58"/>
      <c r="G1206" s="58"/>
      <c r="H1206" s="58"/>
    </row>
    <row r="1207" spans="2:8" x14ac:dyDescent="0.25">
      <c r="B1207" s="56"/>
      <c r="C1207" s="58"/>
      <c r="D1207" s="58"/>
      <c r="E1207" s="58"/>
      <c r="F1207" s="58"/>
      <c r="G1207" s="58"/>
      <c r="H1207" s="58"/>
    </row>
    <row r="1208" spans="2:8" x14ac:dyDescent="0.25">
      <c r="B1208" s="56"/>
      <c r="C1208" s="58"/>
      <c r="D1208" s="58"/>
      <c r="E1208" s="58"/>
      <c r="F1208" s="58"/>
      <c r="G1208" s="58"/>
      <c r="H1208" s="58"/>
    </row>
    <row r="1209" spans="2:8" x14ac:dyDescent="0.25">
      <c r="B1209" s="56"/>
      <c r="C1209" s="58"/>
      <c r="D1209" s="58"/>
      <c r="E1209" s="58"/>
      <c r="F1209" s="58"/>
      <c r="G1209" s="58"/>
      <c r="H1209" s="58"/>
    </row>
    <row r="1210" spans="2:8" x14ac:dyDescent="0.25">
      <c r="B1210" s="56"/>
      <c r="C1210" s="58"/>
      <c r="D1210" s="58"/>
      <c r="E1210" s="58"/>
      <c r="F1210" s="58"/>
      <c r="G1210" s="58"/>
      <c r="H1210" s="58"/>
    </row>
    <row r="1211" spans="2:8" x14ac:dyDescent="0.25">
      <c r="B1211" s="56"/>
      <c r="C1211" s="58"/>
      <c r="D1211" s="58"/>
      <c r="E1211" s="58"/>
      <c r="F1211" s="58"/>
      <c r="G1211" s="58"/>
      <c r="H1211" s="58"/>
    </row>
    <row r="1212" spans="2:8" x14ac:dyDescent="0.25">
      <c r="B1212" s="56"/>
      <c r="C1212" s="58"/>
      <c r="D1212" s="58"/>
      <c r="E1212" s="58"/>
      <c r="F1212" s="58"/>
      <c r="G1212" s="58"/>
      <c r="H1212" s="58"/>
    </row>
    <row r="1213" spans="2:8" x14ac:dyDescent="0.25">
      <c r="B1213" s="56"/>
      <c r="C1213" s="58"/>
      <c r="D1213" s="58"/>
      <c r="E1213" s="58"/>
      <c r="F1213" s="58"/>
      <c r="G1213" s="58"/>
      <c r="H1213" s="58"/>
    </row>
    <row r="1214" spans="2:8" x14ac:dyDescent="0.25">
      <c r="B1214" s="56"/>
      <c r="C1214" s="58"/>
      <c r="D1214" s="58"/>
      <c r="E1214" s="58"/>
      <c r="F1214" s="58"/>
      <c r="G1214" s="58"/>
      <c r="H1214" s="58"/>
    </row>
    <row r="1215" spans="2:8" x14ac:dyDescent="0.25">
      <c r="B1215" s="56"/>
      <c r="C1215" s="58"/>
      <c r="D1215" s="58"/>
      <c r="E1215" s="58"/>
      <c r="F1215" s="58"/>
      <c r="G1215" s="58"/>
      <c r="H1215" s="58"/>
    </row>
    <row r="1216" spans="2:8" x14ac:dyDescent="0.25">
      <c r="B1216" s="56"/>
      <c r="C1216" s="58"/>
      <c r="D1216" s="58"/>
      <c r="E1216" s="58"/>
      <c r="F1216" s="58"/>
      <c r="G1216" s="58"/>
      <c r="H1216" s="58"/>
    </row>
    <row r="1217" spans="2:8" x14ac:dyDescent="0.25">
      <c r="B1217" s="56"/>
      <c r="C1217" s="58"/>
      <c r="D1217" s="58"/>
      <c r="E1217" s="58"/>
      <c r="F1217" s="58"/>
      <c r="G1217" s="58"/>
      <c r="H1217" s="58"/>
    </row>
    <row r="1218" spans="2:8" x14ac:dyDescent="0.25">
      <c r="B1218" s="56"/>
      <c r="C1218" s="58"/>
      <c r="D1218" s="58"/>
      <c r="E1218" s="58"/>
      <c r="F1218" s="58"/>
      <c r="G1218" s="58"/>
      <c r="H1218" s="58"/>
    </row>
    <row r="1219" spans="2:8" x14ac:dyDescent="0.25">
      <c r="B1219" s="56"/>
      <c r="C1219" s="58"/>
      <c r="D1219" s="58"/>
      <c r="E1219" s="58"/>
      <c r="F1219" s="58"/>
      <c r="G1219" s="58"/>
      <c r="H1219" s="58"/>
    </row>
    <row r="1220" spans="2:8" x14ac:dyDescent="0.25">
      <c r="B1220" s="56"/>
      <c r="C1220" s="58"/>
      <c r="D1220" s="58"/>
      <c r="E1220" s="58"/>
      <c r="F1220" s="58"/>
      <c r="G1220" s="58"/>
      <c r="H1220" s="58"/>
    </row>
    <row r="1221" spans="2:8" x14ac:dyDescent="0.25">
      <c r="B1221" s="56"/>
      <c r="C1221" s="58"/>
      <c r="D1221" s="58"/>
      <c r="E1221" s="58"/>
      <c r="F1221" s="58"/>
      <c r="G1221" s="58"/>
      <c r="H1221" s="58"/>
    </row>
    <row r="1222" spans="2:8" x14ac:dyDescent="0.25">
      <c r="B1222" s="56"/>
      <c r="C1222" s="58"/>
      <c r="D1222" s="58"/>
      <c r="E1222" s="58"/>
      <c r="F1222" s="58"/>
      <c r="G1222" s="58"/>
      <c r="H1222" s="58"/>
    </row>
    <row r="1223" spans="2:8" x14ac:dyDescent="0.25">
      <c r="B1223" s="56"/>
      <c r="C1223" s="58"/>
      <c r="D1223" s="58"/>
      <c r="E1223" s="58"/>
      <c r="F1223" s="58"/>
      <c r="G1223" s="58"/>
      <c r="H1223" s="58"/>
    </row>
    <row r="1224" spans="2:8" x14ac:dyDescent="0.25">
      <c r="B1224" s="56"/>
      <c r="C1224" s="58"/>
      <c r="D1224" s="58"/>
      <c r="E1224" s="58"/>
      <c r="F1224" s="58"/>
      <c r="G1224" s="58"/>
      <c r="H1224" s="58"/>
    </row>
    <row r="1225" spans="2:8" x14ac:dyDescent="0.25">
      <c r="B1225" s="56"/>
      <c r="C1225" s="58"/>
      <c r="D1225" s="58"/>
      <c r="E1225" s="58"/>
      <c r="F1225" s="58"/>
      <c r="G1225" s="58"/>
      <c r="H1225" s="58"/>
    </row>
    <row r="1226" spans="2:8" x14ac:dyDescent="0.25">
      <c r="B1226" s="56"/>
      <c r="C1226" s="58"/>
      <c r="D1226" s="58"/>
      <c r="E1226" s="58"/>
      <c r="F1226" s="58"/>
      <c r="G1226" s="58"/>
      <c r="H1226" s="58"/>
    </row>
    <row r="1227" spans="2:8" x14ac:dyDescent="0.25">
      <c r="B1227" s="56"/>
      <c r="C1227" s="58"/>
      <c r="D1227" s="58"/>
      <c r="E1227" s="58"/>
      <c r="F1227" s="58"/>
      <c r="G1227" s="58"/>
      <c r="H1227" s="58"/>
    </row>
    <row r="1228" spans="2:8" x14ac:dyDescent="0.25">
      <c r="B1228" s="56"/>
      <c r="C1228" s="58"/>
      <c r="D1228" s="58"/>
      <c r="E1228" s="58"/>
      <c r="F1228" s="58"/>
      <c r="G1228" s="58"/>
      <c r="H1228" s="58"/>
    </row>
    <row r="1229" spans="2:8" x14ac:dyDescent="0.25">
      <c r="B1229" s="56"/>
      <c r="C1229" s="58"/>
      <c r="D1229" s="58"/>
      <c r="E1229" s="58"/>
      <c r="F1229" s="58"/>
      <c r="G1229" s="58"/>
      <c r="H1229" s="58"/>
    </row>
    <row r="1230" spans="2:8" x14ac:dyDescent="0.25">
      <c r="B1230" s="56"/>
      <c r="C1230" s="58"/>
      <c r="D1230" s="58"/>
      <c r="E1230" s="58"/>
      <c r="F1230" s="58"/>
      <c r="G1230" s="58"/>
      <c r="H1230" s="58"/>
    </row>
    <row r="1231" spans="2:8" x14ac:dyDescent="0.25">
      <c r="B1231" s="56"/>
      <c r="C1231" s="58"/>
      <c r="D1231" s="58"/>
      <c r="E1231" s="58"/>
      <c r="F1231" s="58"/>
      <c r="G1231" s="58"/>
      <c r="H1231" s="58"/>
    </row>
    <row r="1232" spans="2:8" x14ac:dyDescent="0.25">
      <c r="B1232" s="56"/>
      <c r="C1232" s="58"/>
      <c r="D1232" s="58"/>
      <c r="E1232" s="58"/>
      <c r="F1232" s="58"/>
      <c r="G1232" s="58"/>
      <c r="H1232" s="58"/>
    </row>
    <row r="1233" spans="2:8" x14ac:dyDescent="0.25">
      <c r="B1233" s="56"/>
      <c r="C1233" s="58"/>
      <c r="D1233" s="58"/>
      <c r="E1233" s="58"/>
      <c r="F1233" s="58"/>
      <c r="G1233" s="58"/>
      <c r="H1233" s="58"/>
    </row>
    <row r="1234" spans="2:8" x14ac:dyDescent="0.25">
      <c r="B1234" s="56"/>
      <c r="C1234" s="58"/>
      <c r="D1234" s="58"/>
      <c r="E1234" s="58"/>
      <c r="F1234" s="58"/>
      <c r="G1234" s="58"/>
      <c r="H1234" s="58"/>
    </row>
    <row r="1235" spans="2:8" x14ac:dyDescent="0.25">
      <c r="B1235" s="56"/>
      <c r="C1235" s="58"/>
      <c r="D1235" s="58"/>
      <c r="E1235" s="58"/>
      <c r="F1235" s="58"/>
      <c r="G1235" s="58"/>
      <c r="H1235" s="58"/>
    </row>
    <row r="1236" spans="2:8" x14ac:dyDescent="0.25">
      <c r="B1236" s="56"/>
      <c r="C1236" s="58"/>
      <c r="D1236" s="58"/>
      <c r="E1236" s="58"/>
      <c r="F1236" s="58"/>
      <c r="G1236" s="58"/>
      <c r="H1236" s="58"/>
    </row>
    <row r="1237" spans="2:8" x14ac:dyDescent="0.25">
      <c r="B1237" s="56"/>
      <c r="C1237" s="58" t="e">
        <f t="shared" ref="C1237:H1237" si="1">AVERAGE(C39:C1235)</f>
        <v>#DIV/0!</v>
      </c>
      <c r="D1237" s="58" t="e">
        <f t="shared" si="1"/>
        <v>#DIV/0!</v>
      </c>
      <c r="E1237" s="58" t="e">
        <f t="shared" si="1"/>
        <v>#DIV/0!</v>
      </c>
      <c r="F1237" s="58" t="e">
        <f t="shared" si="1"/>
        <v>#DIV/0!</v>
      </c>
      <c r="G1237" s="58" t="e">
        <f t="shared" si="1"/>
        <v>#DIV/0!</v>
      </c>
      <c r="H1237" s="58" t="e">
        <f t="shared" si="1"/>
        <v>#DIV/0!</v>
      </c>
    </row>
    <row r="1238" spans="2:8" x14ac:dyDescent="0.25">
      <c r="B1238" s="56"/>
      <c r="C1238" s="58"/>
      <c r="D1238" s="58"/>
      <c r="E1238" s="58"/>
      <c r="F1238" s="58"/>
      <c r="G1238" s="58"/>
      <c r="H1238" s="58"/>
    </row>
    <row r="1239" spans="2:8" x14ac:dyDescent="0.25">
      <c r="B1239" s="56"/>
      <c r="C1239" s="58"/>
      <c r="D1239" s="58"/>
      <c r="E1239" s="58"/>
      <c r="F1239" s="58"/>
      <c r="G1239" s="58"/>
      <c r="H1239" s="58"/>
    </row>
    <row r="1240" spans="2:8" x14ac:dyDescent="0.25">
      <c r="B1240" s="56"/>
      <c r="C1240" s="58"/>
      <c r="D1240" s="58"/>
      <c r="E1240" s="58"/>
      <c r="F1240" s="58"/>
      <c r="G1240" s="58"/>
      <c r="H1240" s="58"/>
    </row>
    <row r="1241" spans="2:8" x14ac:dyDescent="0.25">
      <c r="B1241" s="56"/>
      <c r="C1241" s="58"/>
      <c r="D1241" s="58"/>
      <c r="E1241" s="58"/>
      <c r="F1241" s="58"/>
      <c r="G1241" s="58"/>
      <c r="H1241" s="58"/>
    </row>
    <row r="1242" spans="2:8" x14ac:dyDescent="0.25">
      <c r="B1242" s="56"/>
      <c r="C1242" s="58"/>
      <c r="D1242" s="58"/>
      <c r="E1242" s="58"/>
      <c r="F1242" s="58"/>
      <c r="G1242" s="58"/>
      <c r="H1242" s="58"/>
    </row>
    <row r="1243" spans="2:8" x14ac:dyDescent="0.25">
      <c r="B1243" s="56"/>
      <c r="C1243" s="58"/>
      <c r="D1243" s="58"/>
      <c r="E1243" s="58"/>
      <c r="F1243" s="58"/>
      <c r="G1243" s="58"/>
      <c r="H1243" s="58"/>
    </row>
    <row r="1244" spans="2:8" x14ac:dyDescent="0.25">
      <c r="B1244" s="56"/>
      <c r="C1244" s="58"/>
      <c r="D1244" s="58"/>
      <c r="E1244" s="58"/>
      <c r="F1244" s="58"/>
      <c r="G1244" s="58"/>
      <c r="H1244" s="58"/>
    </row>
    <row r="1245" spans="2:8" x14ac:dyDescent="0.25">
      <c r="B1245" s="56"/>
      <c r="C1245" s="58"/>
      <c r="D1245" s="58"/>
      <c r="E1245" s="58"/>
      <c r="F1245" s="58"/>
      <c r="G1245" s="58"/>
      <c r="H1245" s="58"/>
    </row>
    <row r="1246" spans="2:8" x14ac:dyDescent="0.25">
      <c r="B1246" s="56"/>
      <c r="C1246" s="58"/>
      <c r="D1246" s="58"/>
      <c r="E1246" s="58"/>
      <c r="F1246" s="58"/>
      <c r="G1246" s="58"/>
      <c r="H1246" s="58"/>
    </row>
    <row r="1247" spans="2:8" x14ac:dyDescent="0.25">
      <c r="B1247" s="56"/>
      <c r="C1247" s="58"/>
      <c r="D1247" s="58"/>
      <c r="E1247" s="58"/>
      <c r="F1247" s="58"/>
      <c r="G1247" s="58"/>
      <c r="H1247" s="58"/>
    </row>
    <row r="1248" spans="2:8" x14ac:dyDescent="0.25">
      <c r="B1248" s="56"/>
      <c r="C1248" s="58"/>
      <c r="D1248" s="58"/>
      <c r="E1248" s="58"/>
      <c r="F1248" s="58"/>
      <c r="G1248" s="58"/>
      <c r="H1248" s="58"/>
    </row>
    <row r="1249" spans="2:8" x14ac:dyDescent="0.25">
      <c r="B1249" s="56"/>
      <c r="C1249" s="58"/>
      <c r="D1249" s="58"/>
      <c r="E1249" s="58"/>
      <c r="F1249" s="58"/>
      <c r="G1249" s="58"/>
      <c r="H1249" s="58"/>
    </row>
    <row r="1250" spans="2:8" x14ac:dyDescent="0.25">
      <c r="B1250" s="56"/>
      <c r="C1250" s="58"/>
      <c r="D1250" s="58"/>
      <c r="E1250" s="58"/>
      <c r="F1250" s="58"/>
      <c r="G1250" s="58"/>
      <c r="H1250" s="58"/>
    </row>
    <row r="1251" spans="2:8" x14ac:dyDescent="0.25">
      <c r="B1251" s="56"/>
      <c r="C1251" s="58"/>
      <c r="D1251" s="58"/>
      <c r="E1251" s="58"/>
      <c r="F1251" s="58"/>
      <c r="G1251" s="58"/>
      <c r="H1251" s="58"/>
    </row>
    <row r="1252" spans="2:8" x14ac:dyDescent="0.25">
      <c r="B1252" s="56"/>
      <c r="C1252" s="58"/>
      <c r="D1252" s="58"/>
      <c r="E1252" s="58"/>
      <c r="F1252" s="58"/>
      <c r="G1252" s="58"/>
      <c r="H1252" s="58"/>
    </row>
    <row r="1253" spans="2:8" x14ac:dyDescent="0.25">
      <c r="B1253" s="56"/>
      <c r="C1253" s="58"/>
      <c r="D1253" s="58"/>
      <c r="E1253" s="58"/>
      <c r="F1253" s="58"/>
      <c r="G1253" s="58"/>
      <c r="H1253" s="58"/>
    </row>
    <row r="1254" spans="2:8" x14ac:dyDescent="0.25">
      <c r="B1254" s="56"/>
      <c r="C1254" s="58"/>
      <c r="D1254" s="58"/>
      <c r="E1254" s="58"/>
      <c r="F1254" s="58"/>
      <c r="G1254" s="58"/>
      <c r="H1254" s="58"/>
    </row>
    <row r="1255" spans="2:8" x14ac:dyDescent="0.25">
      <c r="B1255" s="56"/>
      <c r="C1255" s="58"/>
      <c r="D1255" s="58"/>
      <c r="E1255" s="58"/>
      <c r="F1255" s="58"/>
      <c r="G1255" s="58"/>
      <c r="H1255" s="58"/>
    </row>
    <row r="1256" spans="2:8" x14ac:dyDescent="0.25">
      <c r="B1256" s="56"/>
      <c r="C1256" s="58"/>
      <c r="D1256" s="58"/>
      <c r="E1256" s="58"/>
      <c r="F1256" s="58"/>
      <c r="G1256" s="58"/>
      <c r="H1256" s="58"/>
    </row>
    <row r="1257" spans="2:8" x14ac:dyDescent="0.25">
      <c r="B1257" s="56"/>
      <c r="C1257" s="58"/>
      <c r="D1257" s="58"/>
      <c r="E1257" s="58"/>
      <c r="F1257" s="58"/>
      <c r="G1257" s="58"/>
      <c r="H1257" s="58"/>
    </row>
    <row r="1258" spans="2:8" x14ac:dyDescent="0.25">
      <c r="B1258" s="56"/>
      <c r="C1258" s="58"/>
      <c r="D1258" s="58"/>
      <c r="E1258" s="58"/>
      <c r="F1258" s="58"/>
      <c r="G1258" s="58"/>
      <c r="H1258" s="58"/>
    </row>
    <row r="1259" spans="2:8" x14ac:dyDescent="0.25">
      <c r="B1259" s="56"/>
      <c r="C1259" s="58"/>
      <c r="D1259" s="58"/>
      <c r="E1259" s="58"/>
      <c r="F1259" s="58"/>
      <c r="G1259" s="58"/>
      <c r="H1259" s="58"/>
    </row>
    <row r="1260" spans="2:8" x14ac:dyDescent="0.25">
      <c r="B1260" s="56"/>
      <c r="C1260" s="58"/>
      <c r="D1260" s="58"/>
      <c r="E1260" s="58"/>
      <c r="F1260" s="58"/>
      <c r="G1260" s="58"/>
      <c r="H1260" s="58"/>
    </row>
    <row r="1261" spans="2:8" x14ac:dyDescent="0.25">
      <c r="B1261" s="56"/>
      <c r="C1261" s="58"/>
      <c r="D1261" s="58"/>
      <c r="E1261" s="58"/>
      <c r="F1261" s="58"/>
      <c r="G1261" s="58"/>
      <c r="H1261" s="58"/>
    </row>
    <row r="1262" spans="2:8" x14ac:dyDescent="0.25">
      <c r="B1262" s="56"/>
      <c r="C1262" s="58"/>
      <c r="D1262" s="58"/>
      <c r="E1262" s="58"/>
      <c r="F1262" s="58"/>
      <c r="G1262" s="58"/>
      <c r="H1262" s="58"/>
    </row>
    <row r="1263" spans="2:8" x14ac:dyDescent="0.25">
      <c r="B1263" s="56"/>
      <c r="C1263" s="58"/>
      <c r="D1263" s="58"/>
      <c r="E1263" s="58"/>
      <c r="F1263" s="58"/>
      <c r="G1263" s="58"/>
      <c r="H1263" s="58"/>
    </row>
    <row r="1264" spans="2:8" x14ac:dyDescent="0.25">
      <c r="B1264" s="56"/>
      <c r="C1264" s="58"/>
      <c r="D1264" s="58"/>
      <c r="E1264" s="58"/>
      <c r="F1264" s="58"/>
      <c r="G1264" s="58"/>
      <c r="H1264" s="58"/>
    </row>
    <row r="1265" spans="2:8" x14ac:dyDescent="0.25">
      <c r="B1265" s="56"/>
      <c r="C1265" s="58"/>
      <c r="D1265" s="58"/>
      <c r="E1265" s="58"/>
      <c r="F1265" s="58"/>
      <c r="G1265" s="58"/>
      <c r="H1265" s="58"/>
    </row>
    <row r="1266" spans="2:8" x14ac:dyDescent="0.25">
      <c r="B1266" s="56"/>
      <c r="C1266" s="58"/>
      <c r="D1266" s="58"/>
      <c r="E1266" s="58"/>
      <c r="F1266" s="58"/>
      <c r="G1266" s="58"/>
      <c r="H1266" s="58"/>
    </row>
    <row r="1267" spans="2:8" x14ac:dyDescent="0.25">
      <c r="B1267" s="56"/>
      <c r="C1267" s="58"/>
      <c r="D1267" s="58"/>
      <c r="E1267" s="58"/>
      <c r="F1267" s="58"/>
      <c r="G1267" s="58"/>
      <c r="H1267" s="58"/>
    </row>
    <row r="1268" spans="2:8" x14ac:dyDescent="0.25">
      <c r="B1268" s="56"/>
      <c r="C1268" s="58"/>
      <c r="D1268" s="58"/>
      <c r="E1268" s="58"/>
      <c r="F1268" s="58"/>
      <c r="G1268" s="58"/>
      <c r="H1268" s="58"/>
    </row>
    <row r="1269" spans="2:8" x14ac:dyDescent="0.25">
      <c r="B1269" s="56"/>
      <c r="C1269" s="58"/>
      <c r="D1269" s="58"/>
      <c r="E1269" s="58"/>
      <c r="F1269" s="58"/>
      <c r="G1269" s="58"/>
      <c r="H1269" s="58"/>
    </row>
    <row r="1270" spans="2:8" x14ac:dyDescent="0.25">
      <c r="B1270" s="56"/>
      <c r="C1270" s="58"/>
      <c r="D1270" s="58"/>
      <c r="E1270" s="58"/>
      <c r="F1270" s="58"/>
      <c r="G1270" s="58"/>
      <c r="H1270" s="58"/>
    </row>
    <row r="1271" spans="2:8" x14ac:dyDescent="0.25">
      <c r="B1271" s="56"/>
      <c r="C1271" s="58"/>
      <c r="D1271" s="58"/>
      <c r="E1271" s="58"/>
      <c r="F1271" s="58"/>
      <c r="G1271" s="58"/>
      <c r="H1271" s="58"/>
    </row>
    <row r="1272" spans="2:8" x14ac:dyDescent="0.25">
      <c r="B1272" s="56"/>
      <c r="C1272" s="58"/>
      <c r="D1272" s="58"/>
      <c r="E1272" s="58"/>
      <c r="F1272" s="58"/>
      <c r="G1272" s="58"/>
      <c r="H1272" s="58"/>
    </row>
    <row r="1273" spans="2:8" x14ac:dyDescent="0.25">
      <c r="B1273" s="56"/>
      <c r="C1273" s="58"/>
      <c r="D1273" s="58"/>
      <c r="E1273" s="58"/>
      <c r="F1273" s="58"/>
      <c r="G1273" s="58"/>
      <c r="H1273" s="58"/>
    </row>
    <row r="1274" spans="2:8" x14ac:dyDescent="0.25">
      <c r="B1274" s="56"/>
      <c r="C1274" s="58"/>
      <c r="D1274" s="58"/>
      <c r="E1274" s="58"/>
      <c r="F1274" s="58"/>
      <c r="G1274" s="58"/>
      <c r="H1274" s="58"/>
    </row>
    <row r="1275" spans="2:8" x14ac:dyDescent="0.25">
      <c r="B1275" s="56"/>
      <c r="C1275" s="58"/>
      <c r="D1275" s="58"/>
      <c r="E1275" s="58"/>
      <c r="F1275" s="58"/>
      <c r="G1275" s="58"/>
      <c r="H1275" s="58"/>
    </row>
    <row r="1276" spans="2:8" x14ac:dyDescent="0.25">
      <c r="B1276" s="56"/>
      <c r="C1276" s="58"/>
      <c r="D1276" s="58"/>
      <c r="E1276" s="58"/>
      <c r="F1276" s="58"/>
      <c r="G1276" s="58"/>
      <c r="H1276" s="58"/>
    </row>
    <row r="1277" spans="2:8" x14ac:dyDescent="0.25">
      <c r="B1277" s="56"/>
      <c r="C1277" s="58"/>
      <c r="D1277" s="58"/>
      <c r="E1277" s="58"/>
      <c r="F1277" s="58"/>
      <c r="G1277" s="58"/>
      <c r="H1277" s="58"/>
    </row>
    <row r="1278" spans="2:8" x14ac:dyDescent="0.25">
      <c r="B1278" s="56"/>
      <c r="C1278" s="58"/>
      <c r="D1278" s="58"/>
      <c r="E1278" s="58"/>
      <c r="F1278" s="58"/>
      <c r="G1278" s="58"/>
      <c r="H1278" s="58"/>
    </row>
    <row r="1279" spans="2:8" x14ac:dyDescent="0.25">
      <c r="B1279" s="56"/>
      <c r="C1279" s="58"/>
      <c r="D1279" s="58"/>
      <c r="E1279" s="58"/>
      <c r="F1279" s="58"/>
      <c r="G1279" s="58"/>
      <c r="H1279" s="58"/>
    </row>
    <row r="1280" spans="2:8" x14ac:dyDescent="0.25">
      <c r="B1280" s="56"/>
      <c r="C1280" s="58"/>
      <c r="D1280" s="58"/>
      <c r="E1280" s="58"/>
      <c r="F1280" s="58"/>
      <c r="G1280" s="58"/>
      <c r="H1280" s="58"/>
    </row>
    <row r="1281" spans="2:8" x14ac:dyDescent="0.25">
      <c r="B1281" s="56"/>
      <c r="C1281" s="58"/>
      <c r="D1281" s="58"/>
      <c r="E1281" s="58"/>
      <c r="F1281" s="58"/>
      <c r="G1281" s="58"/>
      <c r="H1281" s="58"/>
    </row>
    <row r="1282" spans="2:8" x14ac:dyDescent="0.25">
      <c r="B1282" s="56"/>
      <c r="C1282" s="58"/>
      <c r="D1282" s="58"/>
      <c r="E1282" s="58"/>
      <c r="F1282" s="58"/>
      <c r="G1282" s="58"/>
      <c r="H1282" s="58"/>
    </row>
    <row r="1283" spans="2:8" x14ac:dyDescent="0.25">
      <c r="B1283" s="56"/>
      <c r="C1283" s="58"/>
      <c r="D1283" s="58"/>
      <c r="E1283" s="58"/>
      <c r="F1283" s="58"/>
      <c r="G1283" s="58"/>
      <c r="H1283" s="58"/>
    </row>
    <row r="1284" spans="2:8" x14ac:dyDescent="0.25">
      <c r="B1284" s="56"/>
      <c r="C1284" s="58"/>
      <c r="D1284" s="58"/>
      <c r="E1284" s="58"/>
      <c r="F1284" s="58"/>
      <c r="G1284" s="58"/>
      <c r="H1284" s="58"/>
    </row>
    <row r="1285" spans="2:8" x14ac:dyDescent="0.25">
      <c r="B1285" s="56"/>
      <c r="C1285" s="58"/>
      <c r="D1285" s="58"/>
      <c r="E1285" s="58"/>
      <c r="F1285" s="58"/>
      <c r="G1285" s="58"/>
      <c r="H1285" s="58"/>
    </row>
    <row r="1286" spans="2:8" x14ac:dyDescent="0.25">
      <c r="B1286" s="56"/>
      <c r="C1286" s="58"/>
      <c r="D1286" s="58"/>
      <c r="E1286" s="58"/>
      <c r="F1286" s="58"/>
      <c r="G1286" s="58"/>
      <c r="H1286" s="58"/>
    </row>
    <row r="1287" spans="2:8" x14ac:dyDescent="0.25">
      <c r="B1287" s="56"/>
      <c r="C1287" s="58"/>
      <c r="D1287" s="58"/>
      <c r="E1287" s="58"/>
      <c r="F1287" s="58"/>
      <c r="G1287" s="58"/>
      <c r="H1287" s="58"/>
    </row>
    <row r="1288" spans="2:8" x14ac:dyDescent="0.25">
      <c r="B1288" s="56"/>
      <c r="C1288" s="58"/>
      <c r="D1288" s="58"/>
      <c r="E1288" s="58"/>
      <c r="F1288" s="58"/>
      <c r="G1288" s="58"/>
      <c r="H1288" s="58"/>
    </row>
    <row r="1289" spans="2:8" x14ac:dyDescent="0.25">
      <c r="B1289" s="56"/>
      <c r="C1289" s="58"/>
      <c r="D1289" s="58"/>
      <c r="E1289" s="58"/>
      <c r="F1289" s="58"/>
      <c r="G1289" s="58"/>
      <c r="H1289" s="58"/>
    </row>
    <row r="1290" spans="2:8" x14ac:dyDescent="0.25">
      <c r="B1290" s="56"/>
      <c r="C1290" s="58"/>
      <c r="D1290" s="58"/>
      <c r="E1290" s="58"/>
      <c r="F1290" s="58"/>
      <c r="G1290" s="58"/>
      <c r="H1290" s="58"/>
    </row>
    <row r="1291" spans="2:8" x14ac:dyDescent="0.25">
      <c r="B1291" s="56"/>
      <c r="C1291" s="58"/>
      <c r="D1291" s="58"/>
      <c r="E1291" s="58"/>
      <c r="F1291" s="58"/>
      <c r="G1291" s="58"/>
      <c r="H1291" s="58"/>
    </row>
    <row r="1292" spans="2:8" x14ac:dyDescent="0.25">
      <c r="B1292" s="56"/>
      <c r="C1292" s="58"/>
      <c r="D1292" s="58"/>
      <c r="E1292" s="58"/>
      <c r="F1292" s="58"/>
      <c r="G1292" s="58"/>
      <c r="H1292" s="58"/>
    </row>
    <row r="1293" spans="2:8" x14ac:dyDescent="0.25">
      <c r="B1293" s="56"/>
      <c r="C1293" s="58"/>
      <c r="D1293" s="58"/>
      <c r="E1293" s="58"/>
      <c r="F1293" s="58"/>
      <c r="G1293" s="58"/>
      <c r="H1293" s="58"/>
    </row>
    <row r="1294" spans="2:8" x14ac:dyDescent="0.25">
      <c r="B1294" s="56"/>
      <c r="C1294" s="58"/>
      <c r="D1294" s="58"/>
      <c r="E1294" s="58"/>
      <c r="F1294" s="58"/>
      <c r="G1294" s="58"/>
      <c r="H1294" s="58"/>
    </row>
    <row r="1295" spans="2:8" x14ac:dyDescent="0.25">
      <c r="B1295" s="56"/>
      <c r="C1295" s="58"/>
      <c r="D1295" s="58"/>
      <c r="E1295" s="58"/>
      <c r="F1295" s="58"/>
      <c r="G1295" s="58"/>
      <c r="H1295" s="58"/>
    </row>
    <row r="1296" spans="2:8" x14ac:dyDescent="0.25">
      <c r="B1296" s="56"/>
      <c r="C1296" s="58"/>
      <c r="D1296" s="58"/>
      <c r="E1296" s="58"/>
      <c r="F1296" s="58"/>
      <c r="G1296" s="58"/>
      <c r="H1296" s="58"/>
    </row>
    <row r="1297" spans="2:8" x14ac:dyDescent="0.25">
      <c r="B1297" s="56"/>
      <c r="C1297" s="58"/>
      <c r="D1297" s="58"/>
      <c r="E1297" s="58"/>
      <c r="F1297" s="58"/>
      <c r="G1297" s="58"/>
      <c r="H1297" s="58"/>
    </row>
    <row r="1298" spans="2:8" x14ac:dyDescent="0.25">
      <c r="B1298" s="56"/>
      <c r="C1298" s="58"/>
      <c r="D1298" s="58"/>
      <c r="E1298" s="58"/>
      <c r="F1298" s="58"/>
      <c r="G1298" s="58"/>
      <c r="H1298" s="58"/>
    </row>
    <row r="1299" spans="2:8" x14ac:dyDescent="0.25">
      <c r="B1299" s="56"/>
      <c r="C1299" s="58"/>
      <c r="D1299" s="58"/>
      <c r="E1299" s="58"/>
      <c r="F1299" s="58"/>
      <c r="G1299" s="58"/>
      <c r="H1299" s="58"/>
    </row>
    <row r="1300" spans="2:8" x14ac:dyDescent="0.25">
      <c r="B1300" s="56"/>
      <c r="C1300" s="58"/>
      <c r="D1300" s="58"/>
      <c r="E1300" s="58"/>
      <c r="F1300" s="58"/>
      <c r="G1300" s="58"/>
      <c r="H1300" s="58"/>
    </row>
    <row r="1301" spans="2:8" x14ac:dyDescent="0.25">
      <c r="B1301" s="56"/>
      <c r="C1301" s="58"/>
      <c r="D1301" s="58"/>
      <c r="E1301" s="58"/>
      <c r="F1301" s="58"/>
      <c r="G1301" s="58"/>
      <c r="H1301" s="58"/>
    </row>
    <row r="1302" spans="2:8" x14ac:dyDescent="0.25">
      <c r="B1302" s="56"/>
      <c r="C1302" s="58"/>
      <c r="D1302" s="58"/>
      <c r="E1302" s="58"/>
      <c r="F1302" s="58"/>
      <c r="G1302" s="58"/>
      <c r="H1302" s="58"/>
    </row>
    <row r="1303" spans="2:8" x14ac:dyDescent="0.25">
      <c r="B1303" s="56"/>
      <c r="C1303" s="58"/>
      <c r="D1303" s="58"/>
      <c r="E1303" s="58"/>
      <c r="F1303" s="58"/>
      <c r="G1303" s="58"/>
      <c r="H1303" s="58"/>
    </row>
    <row r="1304" spans="2:8" x14ac:dyDescent="0.25">
      <c r="B1304" s="56"/>
      <c r="C1304" s="58"/>
      <c r="D1304" s="58"/>
      <c r="E1304" s="58"/>
      <c r="F1304" s="58"/>
      <c r="G1304" s="58"/>
      <c r="H1304" s="58"/>
    </row>
    <row r="1305" spans="2:8" x14ac:dyDescent="0.25">
      <c r="B1305" s="56"/>
      <c r="C1305" s="58"/>
      <c r="D1305" s="58"/>
      <c r="E1305" s="58"/>
      <c r="F1305" s="58"/>
      <c r="G1305" s="58"/>
      <c r="H1305" s="58"/>
    </row>
    <row r="1306" spans="2:8" x14ac:dyDescent="0.25">
      <c r="B1306" s="56"/>
      <c r="C1306" s="58"/>
      <c r="D1306" s="58"/>
      <c r="E1306" s="58"/>
      <c r="F1306" s="58"/>
      <c r="G1306" s="58"/>
      <c r="H1306" s="58"/>
    </row>
    <row r="1307" spans="2:8" x14ac:dyDescent="0.25">
      <c r="B1307" s="56"/>
      <c r="C1307" s="58"/>
      <c r="D1307" s="58"/>
      <c r="E1307" s="58"/>
      <c r="F1307" s="58"/>
      <c r="G1307" s="58"/>
      <c r="H1307" s="58"/>
    </row>
    <row r="1308" spans="2:8" x14ac:dyDescent="0.25">
      <c r="B1308" s="56"/>
      <c r="C1308" s="58"/>
      <c r="D1308" s="58"/>
      <c r="E1308" s="58"/>
      <c r="F1308" s="58"/>
      <c r="G1308" s="58"/>
      <c r="H1308" s="58"/>
    </row>
    <row r="1309" spans="2:8" x14ac:dyDescent="0.25">
      <c r="B1309" s="56"/>
      <c r="C1309" s="58"/>
      <c r="D1309" s="58"/>
      <c r="E1309" s="58"/>
      <c r="F1309" s="58"/>
      <c r="G1309" s="58"/>
      <c r="H1309" s="58"/>
    </row>
    <row r="1310" spans="2:8" x14ac:dyDescent="0.25">
      <c r="B1310" s="56"/>
      <c r="C1310" s="58"/>
      <c r="D1310" s="58"/>
      <c r="E1310" s="58"/>
      <c r="F1310" s="58"/>
      <c r="G1310" s="58"/>
      <c r="H1310" s="58"/>
    </row>
    <row r="1311" spans="2:8" x14ac:dyDescent="0.25">
      <c r="B1311" s="56"/>
      <c r="C1311" s="58"/>
      <c r="D1311" s="58"/>
      <c r="E1311" s="58"/>
      <c r="F1311" s="58"/>
      <c r="G1311" s="58"/>
      <c r="H1311" s="58"/>
    </row>
    <row r="1312" spans="2:8" x14ac:dyDescent="0.25">
      <c r="B1312" s="56"/>
      <c r="C1312" s="58"/>
      <c r="D1312" s="58"/>
      <c r="E1312" s="58"/>
      <c r="F1312" s="58"/>
      <c r="G1312" s="58"/>
      <c r="H1312" s="58"/>
    </row>
    <row r="1313" spans="2:8" x14ac:dyDescent="0.25">
      <c r="B1313" s="56"/>
      <c r="C1313" s="58"/>
      <c r="D1313" s="58"/>
      <c r="E1313" s="58"/>
      <c r="F1313" s="58"/>
      <c r="G1313" s="58"/>
      <c r="H1313" s="58"/>
    </row>
    <row r="1314" spans="2:8" x14ac:dyDescent="0.25">
      <c r="B1314" s="56"/>
      <c r="C1314" s="58"/>
      <c r="D1314" s="58"/>
      <c r="E1314" s="58"/>
      <c r="F1314" s="58"/>
      <c r="G1314" s="58"/>
      <c r="H1314" s="58"/>
    </row>
    <row r="1315" spans="2:8" x14ac:dyDescent="0.25">
      <c r="B1315" s="56"/>
      <c r="C1315" s="58"/>
      <c r="D1315" s="58"/>
      <c r="E1315" s="58"/>
      <c r="F1315" s="58"/>
      <c r="G1315" s="58"/>
      <c r="H1315" s="58"/>
    </row>
    <row r="1316" spans="2:8" x14ac:dyDescent="0.25">
      <c r="B1316" s="56"/>
      <c r="C1316" s="58"/>
      <c r="D1316" s="58"/>
      <c r="E1316" s="58"/>
      <c r="F1316" s="58"/>
      <c r="G1316" s="58"/>
      <c r="H1316" s="58"/>
    </row>
    <row r="1317" spans="2:8" x14ac:dyDescent="0.25">
      <c r="B1317" s="56"/>
      <c r="C1317" s="58"/>
      <c r="D1317" s="58"/>
      <c r="E1317" s="58"/>
      <c r="F1317" s="58"/>
      <c r="G1317" s="58"/>
      <c r="H1317" s="58"/>
    </row>
    <row r="1318" spans="2:8" x14ac:dyDescent="0.25">
      <c r="B1318" s="56"/>
      <c r="C1318" s="58"/>
      <c r="D1318" s="58"/>
      <c r="E1318" s="58"/>
      <c r="F1318" s="58"/>
      <c r="G1318" s="58"/>
      <c r="H1318" s="58"/>
    </row>
    <row r="1319" spans="2:8" x14ac:dyDescent="0.25">
      <c r="B1319" s="56"/>
      <c r="C1319" s="58"/>
      <c r="D1319" s="58"/>
      <c r="E1319" s="58"/>
      <c r="F1319" s="58"/>
      <c r="G1319" s="58"/>
      <c r="H1319" s="58"/>
    </row>
    <row r="1320" spans="2:8" x14ac:dyDescent="0.25">
      <c r="B1320" s="56"/>
      <c r="C1320" s="58"/>
      <c r="D1320" s="58"/>
      <c r="E1320" s="58"/>
      <c r="F1320" s="58"/>
      <c r="G1320" s="58"/>
      <c r="H1320" s="58"/>
    </row>
    <row r="1321" spans="2:8" x14ac:dyDescent="0.25">
      <c r="B1321" s="56"/>
      <c r="C1321" s="58"/>
      <c r="D1321" s="58"/>
      <c r="E1321" s="58"/>
      <c r="F1321" s="58"/>
      <c r="G1321" s="58"/>
      <c r="H1321" s="58"/>
    </row>
    <row r="1322" spans="2:8" x14ac:dyDescent="0.25">
      <c r="B1322" s="56"/>
      <c r="C1322" s="58"/>
      <c r="D1322" s="58"/>
      <c r="E1322" s="58"/>
      <c r="F1322" s="58"/>
      <c r="G1322" s="58"/>
      <c r="H1322" s="58"/>
    </row>
    <row r="1323" spans="2:8" x14ac:dyDescent="0.25">
      <c r="B1323" s="56"/>
      <c r="C1323" s="58"/>
      <c r="D1323" s="58"/>
      <c r="E1323" s="58"/>
      <c r="F1323" s="58"/>
      <c r="G1323" s="58"/>
      <c r="H1323" s="58"/>
    </row>
    <row r="1324" spans="2:8" x14ac:dyDescent="0.25">
      <c r="B1324" s="56"/>
      <c r="C1324" s="58"/>
      <c r="D1324" s="58"/>
      <c r="E1324" s="58"/>
      <c r="F1324" s="58"/>
      <c r="G1324" s="58"/>
      <c r="H1324" s="58"/>
    </row>
    <row r="1325" spans="2:8" x14ac:dyDescent="0.25">
      <c r="B1325" s="56"/>
      <c r="C1325" s="58"/>
      <c r="D1325" s="58"/>
      <c r="E1325" s="58"/>
      <c r="F1325" s="58"/>
      <c r="G1325" s="58"/>
      <c r="H1325" s="58"/>
    </row>
    <row r="1326" spans="2:8" x14ac:dyDescent="0.25">
      <c r="B1326" s="56"/>
      <c r="C1326" s="58"/>
      <c r="D1326" s="58"/>
      <c r="E1326" s="58"/>
      <c r="F1326" s="58"/>
      <c r="G1326" s="58"/>
      <c r="H1326" s="58"/>
    </row>
    <row r="1327" spans="2:8" x14ac:dyDescent="0.25">
      <c r="B1327" s="56"/>
      <c r="C1327" s="58"/>
      <c r="D1327" s="58"/>
      <c r="E1327" s="58"/>
      <c r="F1327" s="58"/>
      <c r="G1327" s="58"/>
      <c r="H1327" s="58"/>
    </row>
    <row r="1328" spans="2:8" x14ac:dyDescent="0.25">
      <c r="B1328" s="56"/>
      <c r="C1328" s="58"/>
      <c r="D1328" s="58"/>
      <c r="E1328" s="58"/>
      <c r="F1328" s="58"/>
      <c r="G1328" s="58"/>
      <c r="H1328" s="58"/>
    </row>
    <row r="1329" spans="2:8" x14ac:dyDescent="0.25">
      <c r="B1329" s="56"/>
      <c r="C1329" s="58"/>
      <c r="D1329" s="58"/>
      <c r="E1329" s="58"/>
      <c r="F1329" s="58"/>
      <c r="G1329" s="58"/>
      <c r="H1329" s="58"/>
    </row>
    <row r="1330" spans="2:8" x14ac:dyDescent="0.25">
      <c r="B1330" s="56"/>
      <c r="C1330" s="58"/>
      <c r="D1330" s="58"/>
      <c r="E1330" s="58"/>
      <c r="F1330" s="58"/>
      <c r="G1330" s="58"/>
      <c r="H1330" s="58"/>
    </row>
    <row r="1331" spans="2:8" x14ac:dyDescent="0.25">
      <c r="B1331" s="56"/>
      <c r="C1331" s="58"/>
      <c r="D1331" s="58"/>
      <c r="E1331" s="58"/>
      <c r="F1331" s="58"/>
      <c r="G1331" s="58"/>
      <c r="H1331" s="58"/>
    </row>
    <row r="1332" spans="2:8" x14ac:dyDescent="0.25">
      <c r="B1332" s="56"/>
      <c r="C1332" s="58"/>
      <c r="D1332" s="58"/>
      <c r="E1332" s="58"/>
      <c r="F1332" s="58"/>
      <c r="G1332" s="58"/>
      <c r="H1332" s="58"/>
    </row>
    <row r="1333" spans="2:8" x14ac:dyDescent="0.25">
      <c r="B1333" s="56"/>
      <c r="C1333" s="58"/>
      <c r="D1333" s="58"/>
      <c r="E1333" s="58"/>
      <c r="F1333" s="58"/>
      <c r="G1333" s="58"/>
      <c r="H1333" s="58"/>
    </row>
    <row r="1334" spans="2:8" x14ac:dyDescent="0.25">
      <c r="B1334" s="56"/>
      <c r="C1334" s="58"/>
      <c r="D1334" s="58"/>
      <c r="E1334" s="58"/>
      <c r="F1334" s="58"/>
      <c r="G1334" s="58"/>
      <c r="H1334" s="58"/>
    </row>
    <row r="1335" spans="2:8" x14ac:dyDescent="0.25">
      <c r="B1335" s="56"/>
      <c r="C1335" s="58"/>
      <c r="D1335" s="58"/>
      <c r="E1335" s="58"/>
      <c r="F1335" s="58"/>
      <c r="G1335" s="58"/>
      <c r="H1335" s="58"/>
    </row>
    <row r="1336" spans="2:8" x14ac:dyDescent="0.25">
      <c r="B1336" s="56"/>
      <c r="C1336" s="58"/>
      <c r="D1336" s="58"/>
      <c r="E1336" s="58"/>
      <c r="F1336" s="58"/>
      <c r="G1336" s="58"/>
      <c r="H1336" s="58"/>
    </row>
    <row r="1337" spans="2:8" x14ac:dyDescent="0.25">
      <c r="B1337" s="56"/>
      <c r="C1337" s="58"/>
      <c r="D1337" s="58"/>
      <c r="E1337" s="58"/>
      <c r="F1337" s="58"/>
      <c r="G1337" s="58"/>
      <c r="H1337" s="58"/>
    </row>
    <row r="1338" spans="2:8" x14ac:dyDescent="0.25">
      <c r="B1338" s="56"/>
      <c r="C1338" s="58"/>
      <c r="D1338" s="58"/>
      <c r="E1338" s="58"/>
      <c r="F1338" s="58"/>
      <c r="G1338" s="58"/>
      <c r="H1338" s="58"/>
    </row>
    <row r="1339" spans="2:8" x14ac:dyDescent="0.25">
      <c r="B1339" s="56"/>
      <c r="C1339" s="58"/>
      <c r="D1339" s="58"/>
      <c r="E1339" s="58"/>
      <c r="F1339" s="58"/>
      <c r="G1339" s="58"/>
      <c r="H1339" s="58"/>
    </row>
    <row r="1340" spans="2:8" x14ac:dyDescent="0.25">
      <c r="B1340" s="56"/>
      <c r="C1340" s="58"/>
      <c r="D1340" s="58"/>
      <c r="E1340" s="58"/>
      <c r="F1340" s="58"/>
      <c r="G1340" s="58"/>
      <c r="H1340" s="58"/>
    </row>
    <row r="1341" spans="2:8" x14ac:dyDescent="0.25">
      <c r="B1341" s="56"/>
      <c r="C1341" s="58"/>
      <c r="D1341" s="58"/>
      <c r="E1341" s="58"/>
      <c r="F1341" s="58"/>
      <c r="G1341" s="58"/>
      <c r="H1341" s="58"/>
    </row>
    <row r="1342" spans="2:8" x14ac:dyDescent="0.25">
      <c r="B1342" s="56"/>
      <c r="C1342" s="58"/>
      <c r="D1342" s="58"/>
      <c r="E1342" s="58"/>
      <c r="F1342" s="58"/>
      <c r="G1342" s="58"/>
      <c r="H1342" s="58"/>
    </row>
    <row r="1343" spans="2:8" x14ac:dyDescent="0.25">
      <c r="B1343" s="56"/>
      <c r="C1343" s="58"/>
      <c r="D1343" s="58"/>
      <c r="E1343" s="58"/>
      <c r="F1343" s="58"/>
      <c r="G1343" s="58"/>
      <c r="H1343" s="58"/>
    </row>
    <row r="1344" spans="2:8" x14ac:dyDescent="0.25">
      <c r="B1344" s="56"/>
      <c r="C1344" s="58"/>
      <c r="D1344" s="58"/>
      <c r="E1344" s="58"/>
      <c r="F1344" s="58"/>
      <c r="G1344" s="58"/>
      <c r="H1344" s="58"/>
    </row>
    <row r="1345" spans="2:8" x14ac:dyDescent="0.25">
      <c r="B1345" s="56"/>
      <c r="C1345" s="58"/>
      <c r="D1345" s="58"/>
      <c r="E1345" s="58"/>
      <c r="F1345" s="58"/>
      <c r="G1345" s="58"/>
      <c r="H1345" s="58"/>
    </row>
    <row r="1346" spans="2:8" x14ac:dyDescent="0.25">
      <c r="B1346" s="56"/>
      <c r="C1346" s="58"/>
      <c r="D1346" s="58"/>
      <c r="E1346" s="58"/>
      <c r="F1346" s="58"/>
      <c r="G1346" s="58"/>
      <c r="H1346" s="58"/>
    </row>
    <row r="1347" spans="2:8" x14ac:dyDescent="0.25">
      <c r="B1347" s="56"/>
      <c r="C1347" s="58"/>
      <c r="D1347" s="58"/>
      <c r="E1347" s="58"/>
      <c r="F1347" s="58"/>
      <c r="G1347" s="58"/>
      <c r="H1347" s="58"/>
    </row>
    <row r="1348" spans="2:8" x14ac:dyDescent="0.25">
      <c r="B1348" s="56"/>
      <c r="C1348" s="58"/>
      <c r="D1348" s="58"/>
      <c r="E1348" s="58"/>
      <c r="F1348" s="58"/>
      <c r="G1348" s="58"/>
      <c r="H1348" s="58"/>
    </row>
    <row r="1349" spans="2:8" x14ac:dyDescent="0.25">
      <c r="B1349" s="56"/>
      <c r="C1349" s="58"/>
      <c r="D1349" s="58"/>
      <c r="E1349" s="58"/>
      <c r="F1349" s="58"/>
      <c r="G1349" s="58"/>
      <c r="H1349" s="58"/>
    </row>
    <row r="1350" spans="2:8" x14ac:dyDescent="0.25">
      <c r="B1350" s="56"/>
      <c r="C1350" s="58"/>
      <c r="D1350" s="58"/>
      <c r="E1350" s="58"/>
      <c r="F1350" s="58"/>
      <c r="G1350" s="58"/>
      <c r="H1350" s="58"/>
    </row>
    <row r="1351" spans="2:8" x14ac:dyDescent="0.25">
      <c r="B1351" s="56"/>
      <c r="C1351" s="58"/>
      <c r="D1351" s="58"/>
      <c r="E1351" s="58"/>
      <c r="F1351" s="58"/>
      <c r="G1351" s="58"/>
      <c r="H1351" s="58"/>
    </row>
    <row r="1352" spans="2:8" x14ac:dyDescent="0.25">
      <c r="B1352" s="56"/>
      <c r="C1352" s="58"/>
      <c r="D1352" s="58"/>
      <c r="E1352" s="58"/>
      <c r="F1352" s="58"/>
      <c r="G1352" s="58"/>
      <c r="H1352" s="58"/>
    </row>
    <row r="1353" spans="2:8" x14ac:dyDescent="0.25">
      <c r="B1353" s="56"/>
      <c r="C1353" s="58"/>
      <c r="D1353" s="58"/>
      <c r="E1353" s="58"/>
      <c r="F1353" s="58"/>
      <c r="G1353" s="58"/>
      <c r="H1353" s="58"/>
    </row>
    <row r="1354" spans="2:8" x14ac:dyDescent="0.25">
      <c r="B1354" s="56"/>
      <c r="C1354" s="58"/>
      <c r="D1354" s="58"/>
      <c r="E1354" s="58"/>
      <c r="F1354" s="58"/>
      <c r="G1354" s="58"/>
      <c r="H1354" s="58"/>
    </row>
    <row r="1355" spans="2:8" x14ac:dyDescent="0.25">
      <c r="B1355" s="56"/>
      <c r="C1355" s="58"/>
      <c r="D1355" s="58"/>
      <c r="E1355" s="58"/>
      <c r="F1355" s="58"/>
      <c r="G1355" s="58"/>
      <c r="H1355" s="58"/>
    </row>
    <row r="1356" spans="2:8" x14ac:dyDescent="0.25">
      <c r="B1356" s="56"/>
      <c r="C1356" s="58"/>
      <c r="D1356" s="58"/>
      <c r="E1356" s="58"/>
      <c r="F1356" s="58"/>
      <c r="G1356" s="58"/>
      <c r="H1356" s="58"/>
    </row>
    <row r="1357" spans="2:8" x14ac:dyDescent="0.25">
      <c r="B1357" s="56"/>
      <c r="C1357" s="58"/>
      <c r="D1357" s="58"/>
      <c r="E1357" s="58"/>
      <c r="F1357" s="58"/>
      <c r="G1357" s="58"/>
      <c r="H1357" s="58"/>
    </row>
    <row r="1358" spans="2:8" x14ac:dyDescent="0.25">
      <c r="B1358" s="56"/>
      <c r="C1358" s="58"/>
      <c r="D1358" s="58"/>
      <c r="E1358" s="58"/>
      <c r="F1358" s="58"/>
      <c r="G1358" s="58"/>
      <c r="H1358" s="58"/>
    </row>
    <row r="1359" spans="2:8" x14ac:dyDescent="0.25">
      <c r="B1359" s="56"/>
      <c r="C1359" s="58"/>
      <c r="D1359" s="58"/>
      <c r="E1359" s="58"/>
      <c r="F1359" s="58"/>
      <c r="G1359" s="58"/>
      <c r="H1359" s="58"/>
    </row>
    <row r="1360" spans="2:8" x14ac:dyDescent="0.25">
      <c r="B1360" s="56"/>
      <c r="C1360" s="58"/>
      <c r="D1360" s="58"/>
      <c r="E1360" s="58"/>
      <c r="F1360" s="58"/>
      <c r="G1360" s="58"/>
      <c r="H1360" s="58"/>
    </row>
    <row r="1361" spans="2:8" x14ac:dyDescent="0.25">
      <c r="B1361" s="56"/>
      <c r="C1361" s="58"/>
      <c r="D1361" s="58"/>
      <c r="E1361" s="58"/>
      <c r="F1361" s="58"/>
      <c r="G1361" s="58"/>
      <c r="H1361" s="58"/>
    </row>
    <row r="1362" spans="2:8" x14ac:dyDescent="0.25">
      <c r="B1362" s="56"/>
      <c r="C1362" s="58"/>
      <c r="D1362" s="58"/>
      <c r="E1362" s="58"/>
      <c r="F1362" s="58"/>
      <c r="G1362" s="58"/>
      <c r="H1362" s="58"/>
    </row>
    <row r="1363" spans="2:8" x14ac:dyDescent="0.25">
      <c r="B1363" s="56"/>
      <c r="C1363" s="58"/>
      <c r="D1363" s="58"/>
      <c r="E1363" s="58"/>
      <c r="F1363" s="58"/>
      <c r="G1363" s="58"/>
      <c r="H1363" s="58"/>
    </row>
    <row r="1364" spans="2:8" x14ac:dyDescent="0.25">
      <c r="B1364" s="56"/>
      <c r="C1364" s="58"/>
      <c r="D1364" s="58"/>
      <c r="E1364" s="58"/>
      <c r="F1364" s="58"/>
      <c r="G1364" s="58"/>
      <c r="H1364" s="58"/>
    </row>
    <row r="1365" spans="2:8" x14ac:dyDescent="0.25">
      <c r="B1365" s="56"/>
      <c r="C1365" s="58"/>
      <c r="D1365" s="58"/>
      <c r="E1365" s="58"/>
      <c r="F1365" s="58"/>
      <c r="G1365" s="58"/>
      <c r="H1365" s="58"/>
    </row>
    <row r="1366" spans="2:8" x14ac:dyDescent="0.25">
      <c r="B1366" s="56"/>
      <c r="C1366" s="58"/>
      <c r="D1366" s="58"/>
      <c r="E1366" s="58"/>
      <c r="F1366" s="58"/>
      <c r="G1366" s="58"/>
      <c r="H1366" s="58"/>
    </row>
    <row r="1367" spans="2:8" x14ac:dyDescent="0.25">
      <c r="B1367" s="56"/>
      <c r="C1367" s="58"/>
      <c r="D1367" s="58"/>
      <c r="E1367" s="58"/>
      <c r="F1367" s="58"/>
      <c r="G1367" s="58"/>
      <c r="H1367" s="58"/>
    </row>
    <row r="1368" spans="2:8" x14ac:dyDescent="0.25">
      <c r="B1368" s="56"/>
      <c r="C1368" s="58"/>
      <c r="D1368" s="58"/>
      <c r="E1368" s="58"/>
      <c r="F1368" s="58"/>
      <c r="G1368" s="58"/>
      <c r="H1368" s="58"/>
    </row>
    <row r="1369" spans="2:8" x14ac:dyDescent="0.25">
      <c r="B1369" s="56"/>
      <c r="C1369" s="58"/>
      <c r="D1369" s="58"/>
      <c r="E1369" s="58"/>
      <c r="F1369" s="58"/>
      <c r="G1369" s="58"/>
      <c r="H1369" s="58"/>
    </row>
    <row r="1370" spans="2:8" x14ac:dyDescent="0.25">
      <c r="B1370" s="56"/>
      <c r="C1370" s="58"/>
      <c r="D1370" s="58"/>
      <c r="E1370" s="58"/>
      <c r="F1370" s="58"/>
      <c r="G1370" s="58"/>
      <c r="H1370" s="58"/>
    </row>
    <row r="1371" spans="2:8" x14ac:dyDescent="0.25">
      <c r="B1371" s="56"/>
      <c r="C1371" s="58"/>
      <c r="D1371" s="58"/>
      <c r="E1371" s="58"/>
      <c r="F1371" s="58"/>
      <c r="G1371" s="58"/>
      <c r="H1371" s="58"/>
    </row>
    <row r="1372" spans="2:8" x14ac:dyDescent="0.25">
      <c r="B1372" s="56"/>
      <c r="C1372" s="58"/>
      <c r="D1372" s="58"/>
      <c r="E1372" s="58"/>
      <c r="F1372" s="58"/>
      <c r="G1372" s="58"/>
      <c r="H1372" s="58"/>
    </row>
    <row r="1373" spans="2:8" x14ac:dyDescent="0.25">
      <c r="B1373" s="56"/>
      <c r="C1373" s="58"/>
      <c r="D1373" s="58"/>
      <c r="E1373" s="58"/>
      <c r="F1373" s="58"/>
      <c r="G1373" s="58"/>
      <c r="H1373" s="58"/>
    </row>
    <row r="1374" spans="2:8" x14ac:dyDescent="0.25">
      <c r="B1374" s="56"/>
      <c r="C1374" s="58"/>
      <c r="D1374" s="58"/>
      <c r="E1374" s="58"/>
      <c r="F1374" s="58"/>
      <c r="G1374" s="58"/>
      <c r="H1374" s="58"/>
    </row>
    <row r="1375" spans="2:8" x14ac:dyDescent="0.25">
      <c r="B1375" s="56"/>
      <c r="C1375" s="58"/>
      <c r="D1375" s="58"/>
      <c r="E1375" s="58"/>
      <c r="F1375" s="58"/>
      <c r="G1375" s="58"/>
      <c r="H1375" s="58"/>
    </row>
    <row r="1376" spans="2:8" x14ac:dyDescent="0.25">
      <c r="B1376" s="56"/>
      <c r="C1376" s="58"/>
      <c r="D1376" s="58"/>
      <c r="E1376" s="58"/>
      <c r="F1376" s="58"/>
      <c r="G1376" s="58"/>
      <c r="H1376" s="58"/>
    </row>
    <row r="1377" spans="2:8" x14ac:dyDescent="0.25">
      <c r="B1377" s="56"/>
      <c r="C1377" s="58"/>
      <c r="D1377" s="58"/>
      <c r="E1377" s="58"/>
      <c r="F1377" s="58"/>
      <c r="G1377" s="58"/>
      <c r="H1377" s="58"/>
    </row>
    <row r="1378" spans="2:8" x14ac:dyDescent="0.25">
      <c r="B1378" s="56"/>
      <c r="C1378" s="58"/>
      <c r="D1378" s="58"/>
      <c r="E1378" s="58"/>
      <c r="F1378" s="58"/>
      <c r="G1378" s="58"/>
      <c r="H1378" s="58"/>
    </row>
    <row r="1379" spans="2:8" x14ac:dyDescent="0.25">
      <c r="B1379" s="56"/>
      <c r="C1379" s="58"/>
      <c r="D1379" s="58"/>
      <c r="E1379" s="58"/>
      <c r="F1379" s="58"/>
      <c r="G1379" s="58"/>
      <c r="H1379" s="58"/>
    </row>
    <row r="1380" spans="2:8" x14ac:dyDescent="0.25">
      <c r="B1380" s="56"/>
      <c r="C1380" s="58"/>
      <c r="D1380" s="58"/>
      <c r="E1380" s="58"/>
      <c r="F1380" s="58"/>
      <c r="G1380" s="58"/>
      <c r="H1380" s="58"/>
    </row>
    <row r="1381" spans="2:8" x14ac:dyDescent="0.25">
      <c r="B1381" s="56"/>
      <c r="C1381" s="58"/>
      <c r="D1381" s="58"/>
      <c r="E1381" s="58"/>
      <c r="F1381" s="58"/>
      <c r="G1381" s="58"/>
      <c r="H1381" s="58"/>
    </row>
    <row r="1382" spans="2:8" x14ac:dyDescent="0.25">
      <c r="B1382" s="56"/>
      <c r="C1382" s="58"/>
      <c r="D1382" s="58"/>
      <c r="E1382" s="58"/>
      <c r="F1382" s="58"/>
      <c r="G1382" s="58"/>
      <c r="H1382" s="58"/>
    </row>
    <row r="1383" spans="2:8" x14ac:dyDescent="0.25">
      <c r="B1383" s="56"/>
      <c r="C1383" s="58"/>
      <c r="D1383" s="58"/>
      <c r="E1383" s="58"/>
      <c r="F1383" s="58"/>
      <c r="G1383" s="58"/>
      <c r="H1383" s="58"/>
    </row>
    <row r="1384" spans="2:8" x14ac:dyDescent="0.25">
      <c r="B1384" s="56"/>
      <c r="C1384" s="58"/>
      <c r="D1384" s="58"/>
      <c r="E1384" s="58"/>
      <c r="F1384" s="58"/>
      <c r="G1384" s="58"/>
      <c r="H1384" s="58"/>
    </row>
    <row r="1385" spans="2:8" x14ac:dyDescent="0.25">
      <c r="B1385" s="56"/>
      <c r="C1385" s="58"/>
      <c r="D1385" s="58"/>
      <c r="E1385" s="58"/>
      <c r="F1385" s="58"/>
      <c r="G1385" s="58"/>
      <c r="H1385" s="58"/>
    </row>
    <row r="1386" spans="2:8" x14ac:dyDescent="0.25">
      <c r="B1386" s="56"/>
      <c r="C1386" s="58"/>
      <c r="D1386" s="58"/>
      <c r="E1386" s="58"/>
      <c r="F1386" s="58"/>
      <c r="G1386" s="58"/>
      <c r="H1386" s="58"/>
    </row>
    <row r="1387" spans="2:8" x14ac:dyDescent="0.25">
      <c r="B1387" s="56"/>
      <c r="C1387" s="58"/>
      <c r="D1387" s="58"/>
      <c r="E1387" s="58"/>
      <c r="F1387" s="58"/>
      <c r="G1387" s="58"/>
      <c r="H1387" s="58"/>
    </row>
    <row r="1388" spans="2:8" x14ac:dyDescent="0.25">
      <c r="B1388" s="56"/>
      <c r="C1388" s="58"/>
      <c r="D1388" s="58"/>
      <c r="E1388" s="58"/>
      <c r="F1388" s="58"/>
      <c r="G1388" s="58"/>
      <c r="H1388" s="58"/>
    </row>
    <row r="1389" spans="2:8" x14ac:dyDescent="0.25">
      <c r="B1389" s="56"/>
      <c r="C1389" s="58"/>
      <c r="D1389" s="58"/>
      <c r="E1389" s="58"/>
      <c r="F1389" s="58"/>
      <c r="G1389" s="58"/>
      <c r="H1389" s="58"/>
    </row>
    <row r="1390" spans="2:8" x14ac:dyDescent="0.25">
      <c r="B1390" s="56"/>
      <c r="C1390" s="58"/>
      <c r="D1390" s="58"/>
      <c r="E1390" s="58"/>
      <c r="F1390" s="58"/>
      <c r="G1390" s="58"/>
      <c r="H1390" s="58"/>
    </row>
    <row r="1391" spans="2:8" x14ac:dyDescent="0.25">
      <c r="B1391" s="56"/>
      <c r="C1391" s="58"/>
      <c r="D1391" s="58"/>
      <c r="E1391" s="58"/>
      <c r="F1391" s="58"/>
      <c r="G1391" s="58"/>
      <c r="H1391" s="58"/>
    </row>
    <row r="1392" spans="2:8" x14ac:dyDescent="0.25">
      <c r="B1392" s="56"/>
      <c r="C1392" s="58"/>
      <c r="D1392" s="58"/>
      <c r="E1392" s="58"/>
      <c r="F1392" s="58"/>
      <c r="G1392" s="58"/>
      <c r="H1392" s="58"/>
    </row>
    <row r="1393" spans="2:8" x14ac:dyDescent="0.25">
      <c r="B1393" s="56"/>
      <c r="C1393" s="58"/>
      <c r="D1393" s="58"/>
      <c r="E1393" s="58"/>
      <c r="F1393" s="58"/>
      <c r="G1393" s="58"/>
      <c r="H1393" s="58"/>
    </row>
    <row r="1394" spans="2:8" x14ac:dyDescent="0.25">
      <c r="B1394" s="56"/>
      <c r="C1394" s="58"/>
      <c r="D1394" s="58"/>
      <c r="E1394" s="58"/>
      <c r="F1394" s="58"/>
      <c r="G1394" s="58"/>
      <c r="H1394" s="58"/>
    </row>
    <row r="1395" spans="2:8" x14ac:dyDescent="0.25">
      <c r="B1395" s="56"/>
      <c r="C1395" s="58"/>
      <c r="D1395" s="58"/>
      <c r="E1395" s="58"/>
      <c r="F1395" s="58"/>
      <c r="G1395" s="58"/>
      <c r="H1395" s="58"/>
    </row>
    <row r="1396" spans="2:8" x14ac:dyDescent="0.25">
      <c r="B1396" s="56"/>
      <c r="C1396" s="58"/>
      <c r="D1396" s="58"/>
      <c r="E1396" s="58"/>
      <c r="F1396" s="58"/>
      <c r="G1396" s="58"/>
      <c r="H1396" s="58"/>
    </row>
    <row r="1397" spans="2:8" x14ac:dyDescent="0.25">
      <c r="B1397" s="56"/>
      <c r="C1397" s="58"/>
      <c r="D1397" s="58"/>
      <c r="E1397" s="58"/>
      <c r="F1397" s="58"/>
      <c r="G1397" s="58"/>
      <c r="H1397" s="58"/>
    </row>
    <row r="1398" spans="2:8" x14ac:dyDescent="0.25">
      <c r="B1398" s="56"/>
      <c r="C1398" s="58"/>
      <c r="D1398" s="58"/>
      <c r="E1398" s="58"/>
      <c r="F1398" s="58"/>
      <c r="G1398" s="58"/>
      <c r="H1398" s="58"/>
    </row>
    <row r="1399" spans="2:8" x14ac:dyDescent="0.25">
      <c r="B1399" s="56"/>
      <c r="C1399" s="58"/>
      <c r="D1399" s="58"/>
      <c r="E1399" s="58"/>
      <c r="F1399" s="58"/>
      <c r="G1399" s="58"/>
      <c r="H1399" s="58"/>
    </row>
    <row r="1400" spans="2:8" x14ac:dyDescent="0.25">
      <c r="B1400" s="56"/>
      <c r="C1400" s="58"/>
      <c r="D1400" s="58"/>
      <c r="E1400" s="58"/>
      <c r="F1400" s="58"/>
      <c r="G1400" s="58"/>
      <c r="H1400" s="58"/>
    </row>
    <row r="1401" spans="2:8" x14ac:dyDescent="0.25">
      <c r="B1401" s="56"/>
      <c r="C1401" s="58"/>
      <c r="D1401" s="58"/>
      <c r="E1401" s="58"/>
      <c r="F1401" s="58"/>
      <c r="G1401" s="58"/>
      <c r="H1401" s="58"/>
    </row>
    <row r="1402" spans="2:8" x14ac:dyDescent="0.25">
      <c r="B1402" s="56"/>
      <c r="C1402" s="58"/>
      <c r="D1402" s="58"/>
      <c r="E1402" s="58"/>
      <c r="F1402" s="58"/>
      <c r="G1402" s="58"/>
      <c r="H1402" s="58"/>
    </row>
    <row r="1403" spans="2:8" x14ac:dyDescent="0.25">
      <c r="B1403" s="56"/>
      <c r="C1403" s="58"/>
      <c r="D1403" s="58"/>
      <c r="E1403" s="58"/>
      <c r="F1403" s="58"/>
      <c r="G1403" s="58"/>
      <c r="H1403" s="58"/>
    </row>
    <row r="1404" spans="2:8" x14ac:dyDescent="0.25">
      <c r="B1404" s="56"/>
      <c r="C1404" s="58"/>
      <c r="D1404" s="58"/>
      <c r="E1404" s="58"/>
      <c r="F1404" s="58"/>
      <c r="G1404" s="58"/>
      <c r="H1404" s="58"/>
    </row>
    <row r="1405" spans="2:8" x14ac:dyDescent="0.25">
      <c r="B1405" s="56"/>
      <c r="C1405" s="58"/>
      <c r="D1405" s="58"/>
      <c r="E1405" s="58"/>
      <c r="F1405" s="58"/>
      <c r="G1405" s="58"/>
      <c r="H1405" s="58"/>
    </row>
    <row r="1406" spans="2:8" x14ac:dyDescent="0.25">
      <c r="B1406" s="56"/>
      <c r="C1406" s="58"/>
      <c r="D1406" s="58"/>
      <c r="E1406" s="58"/>
      <c r="F1406" s="58"/>
      <c r="G1406" s="58"/>
      <c r="H1406" s="58"/>
    </row>
    <row r="1407" spans="2:8" x14ac:dyDescent="0.25">
      <c r="B1407" s="56"/>
      <c r="C1407" s="58"/>
      <c r="D1407" s="58"/>
      <c r="E1407" s="58"/>
      <c r="F1407" s="58"/>
      <c r="G1407" s="58"/>
      <c r="H1407" s="58"/>
    </row>
    <row r="1408" spans="2:8" x14ac:dyDescent="0.25">
      <c r="B1408" s="56"/>
      <c r="C1408" s="58"/>
      <c r="D1408" s="58"/>
      <c r="E1408" s="58"/>
      <c r="F1408" s="58"/>
      <c r="G1408" s="58"/>
      <c r="H1408" s="58"/>
    </row>
    <row r="1409" spans="2:8" x14ac:dyDescent="0.25">
      <c r="B1409" s="56"/>
      <c r="C1409" s="58"/>
      <c r="D1409" s="58"/>
      <c r="E1409" s="58"/>
      <c r="F1409" s="58"/>
      <c r="G1409" s="58"/>
      <c r="H1409" s="58"/>
    </row>
    <row r="1410" spans="2:8" x14ac:dyDescent="0.25">
      <c r="B1410" s="56"/>
      <c r="C1410" s="58"/>
      <c r="D1410" s="58"/>
      <c r="E1410" s="58"/>
      <c r="F1410" s="58"/>
      <c r="G1410" s="58"/>
      <c r="H1410" s="58"/>
    </row>
    <row r="1411" spans="2:8" x14ac:dyDescent="0.25">
      <c r="B1411" s="56"/>
      <c r="C1411" s="58"/>
      <c r="D1411" s="58"/>
      <c r="E1411" s="58"/>
      <c r="F1411" s="58"/>
      <c r="G1411" s="58"/>
      <c r="H1411" s="58"/>
    </row>
    <row r="1412" spans="2:8" x14ac:dyDescent="0.25">
      <c r="B1412" s="56"/>
      <c r="C1412" s="58"/>
      <c r="D1412" s="58"/>
      <c r="E1412" s="58"/>
      <c r="F1412" s="58"/>
      <c r="G1412" s="58"/>
      <c r="H1412" s="58"/>
    </row>
    <row r="1413" spans="2:8" x14ac:dyDescent="0.25">
      <c r="B1413" s="56"/>
      <c r="C1413" s="58"/>
      <c r="D1413" s="58"/>
      <c r="E1413" s="58"/>
      <c r="F1413" s="58"/>
      <c r="G1413" s="58"/>
      <c r="H1413" s="58"/>
    </row>
    <row r="1414" spans="2:8" x14ac:dyDescent="0.25">
      <c r="B1414" s="56"/>
      <c r="C1414" s="58"/>
      <c r="D1414" s="58"/>
      <c r="E1414" s="58"/>
      <c r="F1414" s="58"/>
      <c r="G1414" s="58"/>
      <c r="H1414" s="58"/>
    </row>
    <row r="1415" spans="2:8" x14ac:dyDescent="0.25">
      <c r="B1415" s="56"/>
      <c r="C1415" s="58"/>
      <c r="D1415" s="58"/>
      <c r="E1415" s="58"/>
      <c r="F1415" s="58"/>
      <c r="G1415" s="58"/>
      <c r="H1415" s="58"/>
    </row>
    <row r="1416" spans="2:8" x14ac:dyDescent="0.25">
      <c r="B1416" s="56"/>
      <c r="C1416" s="58"/>
      <c r="D1416" s="58"/>
      <c r="E1416" s="58"/>
      <c r="F1416" s="58"/>
      <c r="G1416" s="58"/>
      <c r="H1416" s="58"/>
    </row>
    <row r="1417" spans="2:8" x14ac:dyDescent="0.25">
      <c r="B1417" s="56"/>
      <c r="C1417" s="58"/>
      <c r="D1417" s="58"/>
      <c r="E1417" s="58"/>
      <c r="F1417" s="58"/>
      <c r="G1417" s="58"/>
      <c r="H1417" s="58"/>
    </row>
    <row r="1418" spans="2:8" x14ac:dyDescent="0.25">
      <c r="B1418" s="56"/>
      <c r="C1418" s="58"/>
      <c r="D1418" s="58"/>
      <c r="E1418" s="58"/>
      <c r="F1418" s="58"/>
      <c r="G1418" s="58"/>
      <c r="H1418" s="58"/>
    </row>
    <row r="1419" spans="2:8" x14ac:dyDescent="0.25">
      <c r="B1419" s="56"/>
      <c r="C1419" s="58"/>
      <c r="D1419" s="58"/>
      <c r="E1419" s="58"/>
      <c r="F1419" s="58"/>
      <c r="G1419" s="58"/>
      <c r="H1419" s="58"/>
    </row>
    <row r="1420" spans="2:8" x14ac:dyDescent="0.25">
      <c r="B1420" s="56"/>
      <c r="C1420" s="58"/>
      <c r="D1420" s="58"/>
      <c r="E1420" s="58"/>
      <c r="F1420" s="58"/>
      <c r="G1420" s="58"/>
      <c r="H1420" s="58"/>
    </row>
    <row r="1421" spans="2:8" x14ac:dyDescent="0.25">
      <c r="B1421" s="56"/>
      <c r="C1421" s="58"/>
      <c r="D1421" s="58"/>
      <c r="E1421" s="58"/>
      <c r="F1421" s="58"/>
      <c r="G1421" s="58"/>
      <c r="H1421" s="58"/>
    </row>
    <row r="1422" spans="2:8" x14ac:dyDescent="0.25">
      <c r="B1422" s="56"/>
      <c r="C1422" s="58"/>
      <c r="D1422" s="58"/>
      <c r="E1422" s="58"/>
      <c r="F1422" s="58"/>
      <c r="G1422" s="58"/>
      <c r="H1422" s="58"/>
    </row>
    <row r="1423" spans="2:8" x14ac:dyDescent="0.25">
      <c r="B1423" s="56"/>
      <c r="C1423" s="58"/>
      <c r="D1423" s="58"/>
      <c r="E1423" s="58"/>
      <c r="F1423" s="58"/>
      <c r="G1423" s="58"/>
      <c r="H1423" s="58"/>
    </row>
    <row r="1424" spans="2:8" x14ac:dyDescent="0.25">
      <c r="B1424" s="56"/>
      <c r="C1424" s="58"/>
      <c r="D1424" s="58"/>
      <c r="E1424" s="58"/>
      <c r="F1424" s="58"/>
      <c r="G1424" s="58"/>
      <c r="H1424" s="58"/>
    </row>
    <row r="1425" spans="2:8" x14ac:dyDescent="0.25">
      <c r="B1425" s="56"/>
      <c r="C1425" s="58"/>
      <c r="D1425" s="58"/>
      <c r="E1425" s="58"/>
      <c r="F1425" s="58"/>
      <c r="G1425" s="58"/>
      <c r="H1425" s="58"/>
    </row>
    <row r="1426" spans="2:8" x14ac:dyDescent="0.25">
      <c r="B1426" s="56"/>
      <c r="C1426" s="58"/>
      <c r="D1426" s="58"/>
      <c r="E1426" s="58"/>
      <c r="F1426" s="58"/>
      <c r="G1426" s="58"/>
      <c r="H1426" s="58"/>
    </row>
    <row r="1427" spans="2:8" x14ac:dyDescent="0.25">
      <c r="B1427" s="56"/>
      <c r="C1427" s="58"/>
      <c r="D1427" s="58"/>
      <c r="E1427" s="58"/>
      <c r="F1427" s="58"/>
      <c r="G1427" s="58"/>
      <c r="H1427" s="58"/>
    </row>
    <row r="1428" spans="2:8" x14ac:dyDescent="0.25">
      <c r="B1428" s="56"/>
      <c r="C1428" s="58"/>
      <c r="D1428" s="58"/>
      <c r="E1428" s="58"/>
      <c r="F1428" s="58"/>
      <c r="G1428" s="58"/>
      <c r="H1428" s="58"/>
    </row>
    <row r="1429" spans="2:8" x14ac:dyDescent="0.25">
      <c r="B1429" s="56"/>
      <c r="C1429" s="58"/>
      <c r="D1429" s="58"/>
      <c r="E1429" s="58"/>
      <c r="F1429" s="58"/>
      <c r="G1429" s="58"/>
      <c r="H1429" s="58"/>
    </row>
    <row r="1430" spans="2:8" x14ac:dyDescent="0.25">
      <c r="B1430" s="56"/>
      <c r="C1430" s="58"/>
      <c r="D1430" s="58"/>
      <c r="E1430" s="58"/>
      <c r="F1430" s="58"/>
      <c r="G1430" s="58"/>
      <c r="H1430" s="58"/>
    </row>
    <row r="1431" spans="2:8" x14ac:dyDescent="0.25">
      <c r="B1431" s="56"/>
      <c r="C1431" s="58"/>
      <c r="D1431" s="58"/>
      <c r="E1431" s="58"/>
      <c r="F1431" s="58"/>
      <c r="G1431" s="58"/>
      <c r="H1431" s="58"/>
    </row>
    <row r="1432" spans="2:8" x14ac:dyDescent="0.25">
      <c r="B1432" s="56"/>
      <c r="C1432" s="58"/>
      <c r="D1432" s="58"/>
      <c r="E1432" s="58"/>
      <c r="F1432" s="58"/>
      <c r="G1432" s="58"/>
      <c r="H1432" s="58"/>
    </row>
    <row r="1433" spans="2:8" x14ac:dyDescent="0.25">
      <c r="B1433" s="56"/>
      <c r="C1433" s="58"/>
      <c r="D1433" s="58"/>
      <c r="E1433" s="58"/>
      <c r="F1433" s="58"/>
      <c r="G1433" s="58"/>
      <c r="H1433" s="58"/>
    </row>
    <row r="1434" spans="2:8" x14ac:dyDescent="0.25">
      <c r="B1434" s="56"/>
      <c r="C1434" s="58"/>
      <c r="D1434" s="58"/>
      <c r="E1434" s="58"/>
      <c r="F1434" s="58"/>
      <c r="G1434" s="58"/>
      <c r="H1434" s="58"/>
    </row>
    <row r="1435" spans="2:8" x14ac:dyDescent="0.25">
      <c r="B1435" s="56"/>
      <c r="C1435" s="58"/>
      <c r="D1435" s="58"/>
      <c r="E1435" s="58"/>
      <c r="F1435" s="58"/>
      <c r="G1435" s="58"/>
      <c r="H1435" s="58"/>
    </row>
    <row r="1436" spans="2:8" x14ac:dyDescent="0.25">
      <c r="B1436" s="56"/>
      <c r="C1436" s="58"/>
      <c r="D1436" s="58"/>
      <c r="E1436" s="58"/>
      <c r="F1436" s="58"/>
      <c r="G1436" s="58"/>
      <c r="H1436" s="58"/>
    </row>
    <row r="1437" spans="2:8" x14ac:dyDescent="0.25">
      <c r="B1437" s="56"/>
      <c r="C1437" s="58"/>
      <c r="D1437" s="58"/>
      <c r="E1437" s="58"/>
      <c r="F1437" s="58"/>
      <c r="G1437" s="58"/>
      <c r="H1437" s="58"/>
    </row>
    <row r="1438" spans="2:8" x14ac:dyDescent="0.25">
      <c r="B1438" s="56"/>
      <c r="C1438" s="58"/>
      <c r="D1438" s="58"/>
      <c r="E1438" s="58"/>
      <c r="F1438" s="58"/>
      <c r="G1438" s="58"/>
      <c r="H1438" s="58"/>
    </row>
    <row r="1439" spans="2:8" x14ac:dyDescent="0.25">
      <c r="B1439" s="56"/>
      <c r="C1439" s="58"/>
      <c r="D1439" s="58"/>
      <c r="E1439" s="58"/>
      <c r="F1439" s="58"/>
      <c r="G1439" s="58"/>
      <c r="H1439" s="58"/>
    </row>
    <row r="1440" spans="2:8" x14ac:dyDescent="0.25">
      <c r="B1440" s="56"/>
      <c r="C1440" s="58"/>
      <c r="D1440" s="58"/>
      <c r="E1440" s="58"/>
      <c r="F1440" s="58"/>
      <c r="G1440" s="58"/>
      <c r="H1440" s="58"/>
    </row>
    <row r="1441" spans="2:8" x14ac:dyDescent="0.25">
      <c r="B1441" s="56"/>
      <c r="C1441" s="58"/>
      <c r="D1441" s="58"/>
      <c r="E1441" s="58"/>
      <c r="F1441" s="58"/>
      <c r="G1441" s="58"/>
      <c r="H1441" s="58"/>
    </row>
    <row r="1442" spans="2:8" x14ac:dyDescent="0.25">
      <c r="B1442" s="56"/>
      <c r="C1442" s="58"/>
      <c r="D1442" s="58"/>
      <c r="E1442" s="58"/>
      <c r="F1442" s="58"/>
      <c r="G1442" s="58"/>
      <c r="H1442" s="58"/>
    </row>
    <row r="1443" spans="2:8" x14ac:dyDescent="0.25">
      <c r="B1443" s="56"/>
      <c r="C1443" s="58"/>
      <c r="D1443" s="58"/>
      <c r="E1443" s="58"/>
      <c r="F1443" s="58"/>
      <c r="G1443" s="58"/>
      <c r="H1443" s="58"/>
    </row>
    <row r="1444" spans="2:8" x14ac:dyDescent="0.25">
      <c r="B1444" s="56"/>
      <c r="C1444" s="58"/>
      <c r="D1444" s="58"/>
      <c r="E1444" s="58"/>
      <c r="F1444" s="58"/>
      <c r="G1444" s="58"/>
      <c r="H1444" s="58"/>
    </row>
    <row r="1445" spans="2:8" x14ac:dyDescent="0.25">
      <c r="B1445" s="56"/>
      <c r="C1445" s="58"/>
      <c r="D1445" s="58"/>
      <c r="E1445" s="58"/>
      <c r="F1445" s="58"/>
      <c r="G1445" s="58"/>
      <c r="H1445" s="58"/>
    </row>
    <row r="1446" spans="2:8" x14ac:dyDescent="0.25">
      <c r="B1446" s="56"/>
      <c r="C1446" s="58"/>
      <c r="D1446" s="58"/>
      <c r="E1446" s="58"/>
      <c r="F1446" s="58"/>
      <c r="G1446" s="58"/>
      <c r="H1446" s="58"/>
    </row>
    <row r="1447" spans="2:8" x14ac:dyDescent="0.25">
      <c r="B1447" s="56"/>
      <c r="C1447" s="58"/>
      <c r="D1447" s="58"/>
      <c r="E1447" s="58"/>
      <c r="F1447" s="58"/>
      <c r="G1447" s="58"/>
      <c r="H1447" s="58"/>
    </row>
    <row r="1448" spans="2:8" x14ac:dyDescent="0.25">
      <c r="B1448" s="56"/>
      <c r="C1448" s="58"/>
      <c r="D1448" s="58"/>
      <c r="E1448" s="58"/>
      <c r="F1448" s="58"/>
      <c r="G1448" s="58"/>
      <c r="H1448" s="58"/>
    </row>
    <row r="1449" spans="2:8" x14ac:dyDescent="0.25">
      <c r="B1449" s="56"/>
      <c r="C1449" s="58"/>
      <c r="D1449" s="58"/>
      <c r="E1449" s="58"/>
      <c r="F1449" s="58"/>
      <c r="G1449" s="58"/>
      <c r="H1449" s="58"/>
    </row>
    <row r="1450" spans="2:8" x14ac:dyDescent="0.25">
      <c r="B1450" s="56"/>
      <c r="C1450" s="58"/>
      <c r="D1450" s="58"/>
      <c r="E1450" s="58"/>
      <c r="F1450" s="58"/>
      <c r="G1450" s="58"/>
      <c r="H1450" s="58"/>
    </row>
    <row r="1451" spans="2:8" x14ac:dyDescent="0.25">
      <c r="B1451" s="56"/>
      <c r="C1451" s="58"/>
      <c r="D1451" s="58"/>
      <c r="E1451" s="58"/>
      <c r="F1451" s="58"/>
      <c r="G1451" s="58"/>
      <c r="H1451" s="58"/>
    </row>
    <row r="1452" spans="2:8" x14ac:dyDescent="0.25">
      <c r="B1452" s="56"/>
      <c r="C1452" s="58"/>
      <c r="D1452" s="58"/>
      <c r="E1452" s="58"/>
      <c r="F1452" s="58"/>
      <c r="G1452" s="58"/>
      <c r="H1452" s="58"/>
    </row>
    <row r="1453" spans="2:8" x14ac:dyDescent="0.25">
      <c r="B1453" s="56"/>
      <c r="C1453" s="58"/>
      <c r="D1453" s="58"/>
      <c r="E1453" s="58"/>
      <c r="F1453" s="58"/>
      <c r="G1453" s="58"/>
      <c r="H1453" s="58"/>
    </row>
    <row r="1454" spans="2:8" x14ac:dyDescent="0.25">
      <c r="B1454" s="56"/>
      <c r="C1454" s="58"/>
      <c r="D1454" s="58"/>
      <c r="E1454" s="58"/>
      <c r="F1454" s="58"/>
      <c r="G1454" s="58"/>
      <c r="H1454" s="58"/>
    </row>
    <row r="1455" spans="2:8" x14ac:dyDescent="0.25">
      <c r="B1455" s="56"/>
      <c r="C1455" s="58"/>
      <c r="D1455" s="58"/>
      <c r="E1455" s="58"/>
      <c r="F1455" s="58"/>
      <c r="G1455" s="58"/>
      <c r="H1455" s="58"/>
    </row>
    <row r="1456" spans="2:8" x14ac:dyDescent="0.25">
      <c r="B1456" s="56"/>
      <c r="C1456" s="58"/>
      <c r="D1456" s="58"/>
      <c r="E1456" s="58"/>
      <c r="F1456" s="58"/>
      <c r="G1456" s="58"/>
      <c r="H1456" s="58"/>
    </row>
    <row r="1457" spans="2:8" x14ac:dyDescent="0.25">
      <c r="B1457" s="56"/>
      <c r="C1457" s="58"/>
      <c r="D1457" s="58"/>
      <c r="E1457" s="58"/>
      <c r="F1457" s="58"/>
      <c r="G1457" s="58"/>
      <c r="H1457" s="58"/>
    </row>
    <row r="1458" spans="2:8" x14ac:dyDescent="0.25">
      <c r="B1458" s="56"/>
      <c r="C1458" s="58"/>
      <c r="D1458" s="58"/>
      <c r="E1458" s="58"/>
      <c r="F1458" s="58"/>
      <c r="G1458" s="58"/>
      <c r="H1458" s="58"/>
    </row>
    <row r="1459" spans="2:8" x14ac:dyDescent="0.25">
      <c r="B1459" s="56"/>
      <c r="C1459" s="58"/>
      <c r="D1459" s="58"/>
      <c r="E1459" s="58"/>
      <c r="F1459" s="58"/>
      <c r="G1459" s="58"/>
      <c r="H1459" s="58"/>
    </row>
    <row r="1460" spans="2:8" x14ac:dyDescent="0.25">
      <c r="B1460" s="56"/>
      <c r="C1460" s="58"/>
      <c r="D1460" s="58"/>
      <c r="E1460" s="58"/>
      <c r="F1460" s="58"/>
      <c r="G1460" s="58"/>
      <c r="H1460" s="58"/>
    </row>
    <row r="1461" spans="2:8" x14ac:dyDescent="0.25">
      <c r="B1461" s="56"/>
      <c r="C1461" s="58"/>
      <c r="D1461" s="58"/>
      <c r="E1461" s="58"/>
      <c r="F1461" s="58"/>
      <c r="G1461" s="58"/>
      <c r="H1461" s="58"/>
    </row>
    <row r="1462" spans="2:8" x14ac:dyDescent="0.25">
      <c r="B1462" s="56"/>
      <c r="C1462" s="58"/>
      <c r="D1462" s="58"/>
      <c r="E1462" s="58"/>
      <c r="F1462" s="58"/>
      <c r="G1462" s="58"/>
      <c r="H1462" s="58"/>
    </row>
    <row r="1463" spans="2:8" x14ac:dyDescent="0.25">
      <c r="B1463" s="56"/>
      <c r="C1463" s="58"/>
      <c r="D1463" s="58"/>
      <c r="E1463" s="58"/>
      <c r="F1463" s="58"/>
      <c r="G1463" s="58"/>
      <c r="H1463" s="58"/>
    </row>
    <row r="1464" spans="2:8" x14ac:dyDescent="0.25">
      <c r="B1464" s="56"/>
      <c r="C1464" s="58"/>
      <c r="D1464" s="58"/>
      <c r="E1464" s="58"/>
      <c r="F1464" s="58"/>
      <c r="G1464" s="58"/>
      <c r="H1464" s="58"/>
    </row>
    <row r="1465" spans="2:8" x14ac:dyDescent="0.25">
      <c r="B1465" s="56"/>
      <c r="C1465" s="58"/>
      <c r="D1465" s="58"/>
      <c r="E1465" s="58"/>
      <c r="F1465" s="58"/>
      <c r="G1465" s="58"/>
      <c r="H1465" s="58"/>
    </row>
    <row r="1466" spans="2:8" x14ac:dyDescent="0.25">
      <c r="B1466" s="56"/>
      <c r="C1466" s="58"/>
      <c r="D1466" s="58"/>
      <c r="E1466" s="58"/>
      <c r="F1466" s="58"/>
      <c r="G1466" s="58"/>
      <c r="H1466" s="58"/>
    </row>
    <row r="1467" spans="2:8" x14ac:dyDescent="0.25">
      <c r="B1467" s="56"/>
      <c r="C1467" s="58"/>
      <c r="D1467" s="58"/>
      <c r="E1467" s="58"/>
      <c r="F1467" s="58"/>
      <c r="G1467" s="58"/>
      <c r="H1467" s="58"/>
    </row>
    <row r="1468" spans="2:8" x14ac:dyDescent="0.25">
      <c r="B1468" s="56"/>
      <c r="C1468" s="58"/>
      <c r="D1468" s="58"/>
      <c r="E1468" s="58"/>
      <c r="F1468" s="58"/>
      <c r="G1468" s="58"/>
      <c r="H1468" s="58"/>
    </row>
    <row r="1469" spans="2:8" x14ac:dyDescent="0.25">
      <c r="B1469" s="56"/>
      <c r="C1469" s="58"/>
      <c r="D1469" s="58"/>
      <c r="E1469" s="58"/>
      <c r="F1469" s="58"/>
      <c r="G1469" s="58"/>
      <c r="H1469" s="58"/>
    </row>
    <row r="1470" spans="2:8" x14ac:dyDescent="0.25">
      <c r="B1470" s="56"/>
      <c r="C1470" s="58"/>
      <c r="D1470" s="58"/>
      <c r="E1470" s="58"/>
      <c r="F1470" s="58"/>
      <c r="G1470" s="58"/>
      <c r="H1470" s="58"/>
    </row>
    <row r="1471" spans="2:8" x14ac:dyDescent="0.25">
      <c r="B1471" s="56"/>
      <c r="C1471" s="58"/>
      <c r="D1471" s="58"/>
      <c r="E1471" s="58"/>
      <c r="F1471" s="58"/>
      <c r="G1471" s="58"/>
      <c r="H1471" s="58"/>
    </row>
    <row r="1472" spans="2:8" x14ac:dyDescent="0.25">
      <c r="B1472" s="56"/>
      <c r="C1472" s="58"/>
      <c r="D1472" s="58"/>
      <c r="E1472" s="58"/>
      <c r="F1472" s="58"/>
      <c r="G1472" s="58"/>
      <c r="H1472" s="58"/>
    </row>
    <row r="1473" spans="2:8" x14ac:dyDescent="0.25">
      <c r="B1473" s="56"/>
      <c r="C1473" s="58"/>
      <c r="D1473" s="58"/>
      <c r="E1473" s="58"/>
      <c r="F1473" s="58"/>
      <c r="G1473" s="58"/>
      <c r="H1473" s="58"/>
    </row>
    <row r="1474" spans="2:8" x14ac:dyDescent="0.25">
      <c r="B1474" s="56"/>
      <c r="C1474" s="58"/>
      <c r="D1474" s="58"/>
      <c r="E1474" s="58"/>
      <c r="F1474" s="58"/>
      <c r="G1474" s="58"/>
      <c r="H1474" s="58"/>
    </row>
    <row r="1475" spans="2:8" x14ac:dyDescent="0.25">
      <c r="B1475" s="56"/>
      <c r="C1475" s="58"/>
      <c r="D1475" s="58"/>
      <c r="E1475" s="58"/>
      <c r="F1475" s="58"/>
      <c r="G1475" s="58"/>
      <c r="H1475" s="58"/>
    </row>
    <row r="1476" spans="2:8" x14ac:dyDescent="0.25">
      <c r="B1476" s="56"/>
      <c r="C1476" s="58"/>
      <c r="D1476" s="58"/>
      <c r="E1476" s="58"/>
      <c r="F1476" s="58"/>
      <c r="G1476" s="58"/>
      <c r="H1476" s="58"/>
    </row>
    <row r="1477" spans="2:8" x14ac:dyDescent="0.25">
      <c r="B1477" s="56"/>
      <c r="C1477" s="58"/>
      <c r="D1477" s="58"/>
      <c r="E1477" s="58"/>
      <c r="F1477" s="58"/>
      <c r="G1477" s="58"/>
      <c r="H1477" s="58"/>
    </row>
    <row r="1478" spans="2:8" x14ac:dyDescent="0.25">
      <c r="B1478" s="56"/>
      <c r="C1478" s="58"/>
      <c r="D1478" s="58"/>
      <c r="E1478" s="58"/>
      <c r="F1478" s="58"/>
      <c r="G1478" s="58"/>
      <c r="H1478" s="58"/>
    </row>
    <row r="1479" spans="2:8" x14ac:dyDescent="0.25">
      <c r="B1479" s="56"/>
      <c r="C1479" s="58"/>
      <c r="D1479" s="58"/>
      <c r="E1479" s="58"/>
      <c r="F1479" s="58"/>
      <c r="G1479" s="58"/>
      <c r="H1479" s="58"/>
    </row>
    <row r="1480" spans="2:8" x14ac:dyDescent="0.25">
      <c r="B1480" s="56"/>
      <c r="C1480" s="58"/>
      <c r="D1480" s="58"/>
      <c r="E1480" s="58"/>
      <c r="F1480" s="58"/>
      <c r="G1480" s="58"/>
      <c r="H1480" s="58"/>
    </row>
    <row r="1481" spans="2:8" x14ac:dyDescent="0.25">
      <c r="B1481" s="56"/>
      <c r="C1481" s="58"/>
      <c r="D1481" s="58"/>
      <c r="E1481" s="58"/>
      <c r="F1481" s="58"/>
      <c r="G1481" s="58"/>
      <c r="H1481" s="58"/>
    </row>
    <row r="1482" spans="2:8" x14ac:dyDescent="0.25">
      <c r="B1482" s="56"/>
      <c r="C1482" s="58"/>
      <c r="D1482" s="58"/>
      <c r="E1482" s="58"/>
      <c r="F1482" s="58"/>
      <c r="G1482" s="58"/>
      <c r="H1482" s="58"/>
    </row>
    <row r="1483" spans="2:8" x14ac:dyDescent="0.25">
      <c r="B1483" s="56"/>
      <c r="C1483" s="58"/>
      <c r="D1483" s="58"/>
      <c r="E1483" s="58"/>
      <c r="F1483" s="58"/>
      <c r="G1483" s="58"/>
      <c r="H1483" s="58"/>
    </row>
    <row r="1484" spans="2:8" x14ac:dyDescent="0.25">
      <c r="B1484" s="56"/>
      <c r="C1484" s="58"/>
      <c r="D1484" s="58"/>
      <c r="E1484" s="58"/>
      <c r="F1484" s="58"/>
      <c r="G1484" s="58"/>
      <c r="H1484" s="58"/>
    </row>
    <row r="1485" spans="2:8" x14ac:dyDescent="0.25">
      <c r="B1485" s="56"/>
      <c r="C1485" s="58"/>
      <c r="D1485" s="58"/>
      <c r="E1485" s="58"/>
      <c r="F1485" s="58"/>
      <c r="G1485" s="58"/>
      <c r="H1485" s="58"/>
    </row>
    <row r="1486" spans="2:8" x14ac:dyDescent="0.25">
      <c r="B1486" s="56"/>
      <c r="C1486" s="58"/>
      <c r="D1486" s="58"/>
      <c r="E1486" s="58"/>
      <c r="F1486" s="58"/>
      <c r="G1486" s="58"/>
      <c r="H1486" s="58"/>
    </row>
    <row r="1487" spans="2:8" x14ac:dyDescent="0.25">
      <c r="B1487" s="56"/>
      <c r="C1487" s="58"/>
      <c r="D1487" s="58"/>
      <c r="E1487" s="58"/>
      <c r="F1487" s="58"/>
      <c r="G1487" s="58"/>
      <c r="H1487" s="58"/>
    </row>
    <row r="1488" spans="2:8" x14ac:dyDescent="0.25">
      <c r="B1488" s="56"/>
      <c r="C1488" s="58"/>
      <c r="D1488" s="58"/>
      <c r="E1488" s="58"/>
      <c r="F1488" s="58"/>
      <c r="G1488" s="58"/>
      <c r="H1488" s="58"/>
    </row>
    <row r="1489" spans="2:8" x14ac:dyDescent="0.25">
      <c r="B1489" s="56"/>
      <c r="C1489" s="58"/>
      <c r="D1489" s="58"/>
      <c r="E1489" s="58"/>
      <c r="F1489" s="58"/>
      <c r="G1489" s="58"/>
      <c r="H1489" s="58"/>
    </row>
    <row r="1490" spans="2:8" x14ac:dyDescent="0.25">
      <c r="B1490" s="56"/>
      <c r="C1490" s="58"/>
      <c r="D1490" s="58"/>
      <c r="E1490" s="58"/>
      <c r="F1490" s="58"/>
      <c r="G1490" s="58"/>
      <c r="H1490" s="58"/>
    </row>
    <row r="1491" spans="2:8" x14ac:dyDescent="0.25">
      <c r="B1491" s="56"/>
      <c r="C1491" s="58"/>
      <c r="D1491" s="58"/>
      <c r="E1491" s="58"/>
      <c r="F1491" s="58"/>
      <c r="G1491" s="58"/>
      <c r="H1491" s="58"/>
    </row>
    <row r="1492" spans="2:8" x14ac:dyDescent="0.25">
      <c r="B1492" s="56"/>
      <c r="C1492" s="58"/>
      <c r="D1492" s="58"/>
      <c r="E1492" s="58"/>
      <c r="F1492" s="58"/>
      <c r="G1492" s="58"/>
      <c r="H1492" s="58"/>
    </row>
    <row r="1493" spans="2:8" x14ac:dyDescent="0.25">
      <c r="B1493" s="56"/>
      <c r="C1493" s="58"/>
      <c r="D1493" s="58"/>
      <c r="E1493" s="58"/>
      <c r="F1493" s="58"/>
      <c r="G1493" s="58"/>
      <c r="H1493" s="58"/>
    </row>
    <row r="1494" spans="2:8" x14ac:dyDescent="0.25">
      <c r="B1494" s="56"/>
      <c r="C1494" s="58"/>
      <c r="D1494" s="58"/>
      <c r="E1494" s="58"/>
      <c r="F1494" s="58"/>
      <c r="G1494" s="58"/>
      <c r="H1494" s="58"/>
    </row>
    <row r="1495" spans="2:8" x14ac:dyDescent="0.25">
      <c r="B1495" s="56"/>
      <c r="C1495" s="58"/>
      <c r="D1495" s="58"/>
      <c r="E1495" s="58"/>
      <c r="F1495" s="58"/>
      <c r="G1495" s="58"/>
      <c r="H1495" s="58"/>
    </row>
    <row r="1496" spans="2:8" x14ac:dyDescent="0.25">
      <c r="B1496" s="56"/>
      <c r="C1496" s="58"/>
      <c r="D1496" s="58"/>
      <c r="E1496" s="58"/>
      <c r="F1496" s="58"/>
      <c r="G1496" s="58"/>
      <c r="H1496" s="58"/>
    </row>
    <row r="1497" spans="2:8" x14ac:dyDescent="0.25">
      <c r="B1497" s="56"/>
      <c r="C1497" s="58"/>
      <c r="D1497" s="58"/>
      <c r="E1497" s="58"/>
      <c r="F1497" s="58"/>
      <c r="G1497" s="58"/>
      <c r="H1497" s="58"/>
    </row>
    <row r="1498" spans="2:8" x14ac:dyDescent="0.25">
      <c r="B1498" s="56"/>
      <c r="C1498" s="58"/>
      <c r="D1498" s="58"/>
      <c r="E1498" s="58"/>
      <c r="F1498" s="58"/>
      <c r="G1498" s="58"/>
      <c r="H1498" s="58"/>
    </row>
    <row r="1499" spans="2:8" x14ac:dyDescent="0.25">
      <c r="B1499" s="56"/>
      <c r="C1499" s="58"/>
      <c r="D1499" s="58"/>
      <c r="E1499" s="58"/>
      <c r="F1499" s="58"/>
      <c r="G1499" s="58"/>
      <c r="H1499" s="58"/>
    </row>
    <row r="1500" spans="2:8" x14ac:dyDescent="0.25">
      <c r="B1500" s="56"/>
      <c r="C1500" s="58"/>
      <c r="D1500" s="58"/>
      <c r="E1500" s="58"/>
      <c r="F1500" s="58"/>
      <c r="G1500" s="58"/>
      <c r="H1500" s="58"/>
    </row>
    <row r="1501" spans="2:8" x14ac:dyDescent="0.25">
      <c r="B1501" s="56"/>
      <c r="C1501" s="58"/>
      <c r="D1501" s="58"/>
      <c r="E1501" s="58"/>
      <c r="F1501" s="58"/>
      <c r="G1501" s="58"/>
      <c r="H1501" s="58"/>
    </row>
    <row r="1502" spans="2:8" x14ac:dyDescent="0.25">
      <c r="B1502" s="56"/>
      <c r="C1502" s="58"/>
      <c r="D1502" s="58"/>
      <c r="E1502" s="58"/>
      <c r="F1502" s="58"/>
      <c r="G1502" s="58"/>
      <c r="H1502" s="58"/>
    </row>
    <row r="1503" spans="2:8" x14ac:dyDescent="0.25">
      <c r="B1503" s="56"/>
      <c r="C1503" s="58"/>
      <c r="D1503" s="58"/>
      <c r="E1503" s="58"/>
      <c r="F1503" s="58"/>
      <c r="G1503" s="58"/>
      <c r="H1503" s="58"/>
    </row>
    <row r="1504" spans="2:8" x14ac:dyDescent="0.25">
      <c r="B1504" s="56"/>
      <c r="C1504" s="58"/>
      <c r="D1504" s="58"/>
      <c r="E1504" s="58"/>
      <c r="F1504" s="58"/>
      <c r="G1504" s="58"/>
      <c r="H1504" s="58"/>
    </row>
    <row r="1505" spans="2:8" x14ac:dyDescent="0.25">
      <c r="B1505" s="56"/>
      <c r="C1505" s="58"/>
      <c r="D1505" s="58"/>
      <c r="E1505" s="58"/>
      <c r="F1505" s="58"/>
      <c r="G1505" s="58"/>
      <c r="H1505" s="58"/>
    </row>
    <row r="1506" spans="2:8" x14ac:dyDescent="0.25">
      <c r="B1506" s="56"/>
      <c r="C1506" s="58"/>
      <c r="D1506" s="58"/>
      <c r="E1506" s="58"/>
      <c r="F1506" s="58"/>
      <c r="G1506" s="58"/>
      <c r="H1506" s="58"/>
    </row>
    <row r="1507" spans="2:8" x14ac:dyDescent="0.25">
      <c r="B1507" s="56"/>
      <c r="C1507" s="58"/>
      <c r="D1507" s="58"/>
      <c r="E1507" s="58"/>
      <c r="F1507" s="58"/>
      <c r="G1507" s="58"/>
      <c r="H1507" s="58"/>
    </row>
    <row r="1508" spans="2:8" x14ac:dyDescent="0.25">
      <c r="B1508" s="56"/>
      <c r="C1508" s="58"/>
      <c r="D1508" s="58"/>
      <c r="E1508" s="58"/>
      <c r="F1508" s="58"/>
      <c r="G1508" s="58"/>
      <c r="H1508" s="58"/>
    </row>
    <row r="1509" spans="2:8" x14ac:dyDescent="0.25">
      <c r="B1509" s="56"/>
      <c r="C1509" s="58"/>
      <c r="D1509" s="58"/>
      <c r="E1509" s="58"/>
      <c r="F1509" s="58"/>
      <c r="G1509" s="58"/>
      <c r="H1509" s="58"/>
    </row>
    <row r="1510" spans="2:8" x14ac:dyDescent="0.25">
      <c r="B1510" s="56"/>
      <c r="C1510" s="58"/>
      <c r="D1510" s="58"/>
      <c r="E1510" s="58"/>
      <c r="F1510" s="58"/>
      <c r="G1510" s="58"/>
      <c r="H1510" s="58"/>
    </row>
    <row r="1511" spans="2:8" x14ac:dyDescent="0.25">
      <c r="B1511" s="56"/>
      <c r="C1511" s="58"/>
      <c r="D1511" s="58"/>
      <c r="E1511" s="58"/>
      <c r="F1511" s="58"/>
      <c r="G1511" s="58"/>
      <c r="H1511" s="58"/>
    </row>
    <row r="1512" spans="2:8" x14ac:dyDescent="0.25">
      <c r="B1512" s="56"/>
      <c r="C1512" s="58"/>
      <c r="D1512" s="58"/>
      <c r="E1512" s="58"/>
      <c r="F1512" s="58"/>
      <c r="G1512" s="58"/>
      <c r="H1512" s="58"/>
    </row>
    <row r="1513" spans="2:8" x14ac:dyDescent="0.25">
      <c r="B1513" s="56"/>
      <c r="C1513" s="58"/>
      <c r="D1513" s="58"/>
      <c r="E1513" s="58"/>
      <c r="F1513" s="58"/>
      <c r="G1513" s="58"/>
      <c r="H1513" s="58"/>
    </row>
    <row r="1514" spans="2:8" x14ac:dyDescent="0.25">
      <c r="B1514" s="56"/>
      <c r="C1514" s="58"/>
      <c r="D1514" s="58"/>
      <c r="E1514" s="58"/>
      <c r="F1514" s="58"/>
      <c r="G1514" s="58"/>
      <c r="H1514" s="58"/>
    </row>
    <row r="1515" spans="2:8" x14ac:dyDescent="0.25">
      <c r="B1515" s="56"/>
      <c r="C1515" s="58"/>
      <c r="D1515" s="58"/>
      <c r="E1515" s="58"/>
      <c r="F1515" s="58"/>
      <c r="G1515" s="58"/>
      <c r="H1515" s="58"/>
    </row>
    <row r="1516" spans="2:8" x14ac:dyDescent="0.25">
      <c r="B1516" s="56"/>
      <c r="C1516" s="58"/>
      <c r="D1516" s="58"/>
      <c r="E1516" s="58"/>
      <c r="F1516" s="58"/>
      <c r="G1516" s="58"/>
      <c r="H1516" s="58"/>
    </row>
    <row r="1517" spans="2:8" x14ac:dyDescent="0.25">
      <c r="B1517" s="56"/>
      <c r="C1517" s="58"/>
      <c r="D1517" s="58"/>
      <c r="E1517" s="58"/>
      <c r="F1517" s="58"/>
      <c r="G1517" s="58"/>
      <c r="H1517" s="58"/>
    </row>
    <row r="1518" spans="2:8" x14ac:dyDescent="0.25">
      <c r="B1518" s="56"/>
      <c r="C1518" s="58"/>
      <c r="D1518" s="58"/>
      <c r="E1518" s="58"/>
      <c r="F1518" s="58"/>
      <c r="G1518" s="58"/>
      <c r="H1518" s="58"/>
    </row>
    <row r="1519" spans="2:8" x14ac:dyDescent="0.25">
      <c r="B1519" s="56"/>
      <c r="C1519" s="58"/>
      <c r="D1519" s="58"/>
      <c r="E1519" s="58"/>
      <c r="F1519" s="58"/>
      <c r="G1519" s="58"/>
      <c r="H1519" s="58"/>
    </row>
    <row r="1520" spans="2:8" x14ac:dyDescent="0.25">
      <c r="B1520" s="56"/>
      <c r="C1520" s="58"/>
      <c r="D1520" s="58"/>
      <c r="E1520" s="58"/>
      <c r="F1520" s="58"/>
      <c r="G1520" s="58"/>
      <c r="H1520" s="58"/>
    </row>
    <row r="1521" spans="2:8" x14ac:dyDescent="0.25">
      <c r="B1521" s="56"/>
      <c r="C1521" s="58"/>
      <c r="D1521" s="58"/>
      <c r="E1521" s="58"/>
      <c r="F1521" s="58"/>
      <c r="G1521" s="58"/>
      <c r="H1521" s="58"/>
    </row>
    <row r="1522" spans="2:8" x14ac:dyDescent="0.25">
      <c r="B1522" s="56"/>
      <c r="C1522" s="58"/>
      <c r="D1522" s="58"/>
      <c r="E1522" s="58"/>
      <c r="F1522" s="58"/>
      <c r="G1522" s="58"/>
      <c r="H1522" s="58"/>
    </row>
    <row r="1523" spans="2:8" x14ac:dyDescent="0.25">
      <c r="B1523" s="56"/>
      <c r="C1523" s="58"/>
      <c r="D1523" s="58"/>
      <c r="E1523" s="58"/>
      <c r="F1523" s="58"/>
      <c r="G1523" s="58"/>
      <c r="H1523" s="58"/>
    </row>
    <row r="1524" spans="2:8" x14ac:dyDescent="0.25">
      <c r="B1524" s="56"/>
      <c r="C1524" s="58"/>
      <c r="D1524" s="58"/>
      <c r="E1524" s="58"/>
      <c r="F1524" s="58"/>
      <c r="G1524" s="58"/>
      <c r="H1524" s="58"/>
    </row>
    <row r="1525" spans="2:8" x14ac:dyDescent="0.25">
      <c r="B1525" s="56"/>
      <c r="C1525" s="58"/>
      <c r="D1525" s="58"/>
      <c r="E1525" s="58"/>
      <c r="F1525" s="58"/>
      <c r="G1525" s="58"/>
      <c r="H1525" s="58"/>
    </row>
    <row r="1526" spans="2:8" x14ac:dyDescent="0.25">
      <c r="B1526" s="56"/>
      <c r="C1526" s="58"/>
      <c r="D1526" s="58"/>
      <c r="E1526" s="58"/>
      <c r="F1526" s="58"/>
      <c r="G1526" s="58"/>
      <c r="H1526" s="58"/>
    </row>
    <row r="1527" spans="2:8" x14ac:dyDescent="0.25">
      <c r="B1527" s="56"/>
      <c r="C1527" s="58"/>
      <c r="D1527" s="58"/>
      <c r="E1527" s="58"/>
      <c r="F1527" s="58"/>
      <c r="G1527" s="58"/>
      <c r="H1527" s="58"/>
    </row>
    <row r="1528" spans="2:8" x14ac:dyDescent="0.25">
      <c r="B1528" s="56"/>
      <c r="C1528" s="58"/>
      <c r="D1528" s="58"/>
      <c r="E1528" s="58"/>
      <c r="F1528" s="58"/>
      <c r="G1528" s="58"/>
      <c r="H1528" s="58"/>
    </row>
    <row r="1529" spans="2:8" x14ac:dyDescent="0.25">
      <c r="B1529" s="56"/>
      <c r="C1529" s="58"/>
      <c r="D1529" s="58"/>
      <c r="E1529" s="58"/>
      <c r="F1529" s="58"/>
      <c r="G1529" s="58"/>
      <c r="H1529" s="58"/>
    </row>
    <row r="1530" spans="2:8" x14ac:dyDescent="0.25">
      <c r="B1530" s="56"/>
      <c r="C1530" s="58"/>
      <c r="D1530" s="58"/>
      <c r="E1530" s="58"/>
      <c r="F1530" s="58"/>
      <c r="G1530" s="58"/>
      <c r="H1530" s="58"/>
    </row>
    <row r="1531" spans="2:8" x14ac:dyDescent="0.25">
      <c r="B1531" s="56"/>
      <c r="C1531" s="58"/>
      <c r="D1531" s="58"/>
      <c r="E1531" s="58"/>
      <c r="F1531" s="58"/>
      <c r="G1531" s="58"/>
      <c r="H1531" s="58"/>
    </row>
    <row r="1532" spans="2:8" x14ac:dyDescent="0.25">
      <c r="B1532" s="56"/>
      <c r="C1532" s="58"/>
      <c r="D1532" s="58"/>
      <c r="E1532" s="58"/>
      <c r="F1532" s="58"/>
      <c r="G1532" s="58"/>
      <c r="H1532" s="58"/>
    </row>
    <row r="1533" spans="2:8" x14ac:dyDescent="0.25">
      <c r="B1533" s="56"/>
      <c r="C1533" s="58"/>
      <c r="D1533" s="58"/>
      <c r="E1533" s="58"/>
      <c r="F1533" s="58"/>
      <c r="G1533" s="58"/>
      <c r="H1533" s="58"/>
    </row>
    <row r="1534" spans="2:8" x14ac:dyDescent="0.25">
      <c r="B1534" s="56"/>
      <c r="C1534" s="58"/>
      <c r="D1534" s="58"/>
      <c r="E1534" s="58"/>
      <c r="F1534" s="58"/>
      <c r="G1534" s="58"/>
      <c r="H1534" s="58"/>
    </row>
    <row r="1535" spans="2:8" x14ac:dyDescent="0.25">
      <c r="B1535" s="56"/>
      <c r="C1535" s="58"/>
      <c r="D1535" s="58"/>
      <c r="E1535" s="58"/>
      <c r="F1535" s="58"/>
      <c r="G1535" s="58"/>
      <c r="H1535" s="58"/>
    </row>
    <row r="1536" spans="2:8" x14ac:dyDescent="0.25">
      <c r="B1536" s="56"/>
      <c r="C1536" s="58"/>
      <c r="D1536" s="58"/>
      <c r="E1536" s="58"/>
      <c r="F1536" s="58"/>
      <c r="G1536" s="58"/>
      <c r="H1536" s="58"/>
    </row>
    <row r="1537" spans="2:8" x14ac:dyDescent="0.25">
      <c r="B1537" s="56"/>
      <c r="C1537" s="58"/>
      <c r="D1537" s="58"/>
      <c r="E1537" s="58"/>
      <c r="F1537" s="58"/>
      <c r="G1537" s="58"/>
      <c r="H1537" s="58"/>
    </row>
    <row r="1538" spans="2:8" x14ac:dyDescent="0.25">
      <c r="B1538" s="56"/>
      <c r="C1538" s="58"/>
      <c r="D1538" s="58"/>
      <c r="E1538" s="58"/>
      <c r="F1538" s="58"/>
      <c r="G1538" s="58"/>
      <c r="H1538" s="58"/>
    </row>
    <row r="1539" spans="2:8" x14ac:dyDescent="0.25">
      <c r="B1539" s="56"/>
      <c r="C1539" s="58"/>
      <c r="D1539" s="58"/>
      <c r="E1539" s="58"/>
      <c r="F1539" s="58"/>
      <c r="G1539" s="58"/>
      <c r="H1539" s="58"/>
    </row>
    <row r="1540" spans="2:8" x14ac:dyDescent="0.25">
      <c r="B1540" s="56"/>
      <c r="C1540" s="58"/>
      <c r="D1540" s="58"/>
      <c r="E1540" s="58"/>
      <c r="F1540" s="58"/>
      <c r="G1540" s="58"/>
      <c r="H1540" s="58"/>
    </row>
    <row r="1541" spans="2:8" x14ac:dyDescent="0.25">
      <c r="B1541" s="56"/>
      <c r="C1541" s="58"/>
      <c r="D1541" s="58"/>
      <c r="E1541" s="58"/>
      <c r="F1541" s="58"/>
      <c r="G1541" s="58"/>
      <c r="H1541" s="58"/>
    </row>
    <row r="1542" spans="2:8" x14ac:dyDescent="0.25">
      <c r="B1542" s="56"/>
      <c r="C1542" s="58"/>
      <c r="D1542" s="58"/>
      <c r="E1542" s="58"/>
      <c r="F1542" s="58"/>
      <c r="G1542" s="58"/>
      <c r="H1542" s="58"/>
    </row>
    <row r="1543" spans="2:8" x14ac:dyDescent="0.25">
      <c r="B1543" s="56"/>
      <c r="C1543" s="58"/>
      <c r="D1543" s="58"/>
      <c r="E1543" s="58"/>
      <c r="F1543" s="58"/>
      <c r="G1543" s="58"/>
      <c r="H1543" s="58"/>
    </row>
    <row r="1544" spans="2:8" x14ac:dyDescent="0.25">
      <c r="B1544" s="56"/>
      <c r="C1544" s="58"/>
      <c r="D1544" s="58"/>
      <c r="E1544" s="58"/>
      <c r="F1544" s="58"/>
      <c r="G1544" s="58"/>
      <c r="H1544" s="58"/>
    </row>
    <row r="1545" spans="2:8" x14ac:dyDescent="0.25">
      <c r="B1545" s="56"/>
      <c r="C1545" s="58"/>
      <c r="D1545" s="58"/>
      <c r="E1545" s="58"/>
      <c r="F1545" s="58"/>
      <c r="G1545" s="58"/>
      <c r="H1545" s="58"/>
    </row>
    <row r="1546" spans="2:8" x14ac:dyDescent="0.25">
      <c r="B1546" s="56"/>
      <c r="C1546" s="58"/>
      <c r="D1546" s="58"/>
      <c r="E1546" s="58"/>
      <c r="F1546" s="58"/>
      <c r="G1546" s="58"/>
      <c r="H1546" s="58"/>
    </row>
    <row r="1547" spans="2:8" x14ac:dyDescent="0.25">
      <c r="B1547" s="56"/>
      <c r="C1547" s="58"/>
      <c r="D1547" s="58"/>
      <c r="E1547" s="58"/>
      <c r="F1547" s="58"/>
      <c r="G1547" s="58"/>
      <c r="H1547" s="58"/>
    </row>
    <row r="1548" spans="2:8" x14ac:dyDescent="0.25">
      <c r="B1548" s="56"/>
      <c r="C1548" s="58"/>
      <c r="D1548" s="58"/>
      <c r="E1548" s="58"/>
      <c r="F1548" s="58"/>
      <c r="G1548" s="58"/>
      <c r="H1548" s="58"/>
    </row>
    <row r="1549" spans="2:8" x14ac:dyDescent="0.25">
      <c r="B1549" s="56"/>
      <c r="C1549" s="58"/>
      <c r="D1549" s="58"/>
      <c r="E1549" s="58"/>
      <c r="F1549" s="58"/>
      <c r="G1549" s="58"/>
      <c r="H1549" s="58"/>
    </row>
    <row r="1550" spans="2:8" x14ac:dyDescent="0.25">
      <c r="B1550" s="56"/>
      <c r="C1550" s="58"/>
      <c r="D1550" s="58"/>
      <c r="E1550" s="58"/>
      <c r="F1550" s="58"/>
      <c r="G1550" s="58"/>
      <c r="H1550" s="58"/>
    </row>
    <row r="1551" spans="2:8" x14ac:dyDescent="0.25">
      <c r="B1551" s="56"/>
      <c r="C1551" s="58"/>
      <c r="D1551" s="58"/>
      <c r="E1551" s="58"/>
      <c r="F1551" s="58"/>
      <c r="G1551" s="58"/>
      <c r="H1551" s="58"/>
    </row>
    <row r="1552" spans="2:8" x14ac:dyDescent="0.25">
      <c r="B1552" s="56"/>
      <c r="C1552" s="58"/>
      <c r="D1552" s="58"/>
      <c r="E1552" s="58"/>
      <c r="F1552" s="58"/>
      <c r="G1552" s="58"/>
      <c r="H1552" s="58"/>
    </row>
    <row r="1553" spans="2:8" x14ac:dyDescent="0.25">
      <c r="B1553" s="56"/>
      <c r="C1553" s="58"/>
      <c r="D1553" s="58"/>
      <c r="E1553" s="58"/>
      <c r="F1553" s="58"/>
      <c r="G1553" s="58"/>
      <c r="H1553" s="58"/>
    </row>
    <row r="1554" spans="2:8" x14ac:dyDescent="0.25">
      <c r="B1554" s="56"/>
      <c r="C1554" s="58"/>
      <c r="D1554" s="58"/>
      <c r="E1554" s="58"/>
      <c r="F1554" s="58"/>
      <c r="G1554" s="58"/>
      <c r="H1554" s="58"/>
    </row>
    <row r="1555" spans="2:8" x14ac:dyDescent="0.25">
      <c r="B1555" s="56"/>
      <c r="C1555" s="58"/>
      <c r="D1555" s="58"/>
      <c r="E1555" s="58"/>
      <c r="F1555" s="58"/>
      <c r="G1555" s="58"/>
      <c r="H1555" s="58"/>
    </row>
    <row r="1556" spans="2:8" x14ac:dyDescent="0.25">
      <c r="B1556" s="56"/>
      <c r="C1556" s="58"/>
      <c r="D1556" s="58"/>
      <c r="E1556" s="58"/>
      <c r="F1556" s="58"/>
      <c r="G1556" s="58"/>
      <c r="H1556" s="58"/>
    </row>
    <row r="1557" spans="2:8" x14ac:dyDescent="0.25">
      <c r="B1557" s="56"/>
      <c r="C1557" s="58"/>
      <c r="D1557" s="58"/>
      <c r="E1557" s="58"/>
      <c r="F1557" s="58"/>
      <c r="G1557" s="58"/>
      <c r="H1557" s="58"/>
    </row>
    <row r="1558" spans="2:8" x14ac:dyDescent="0.25">
      <c r="B1558" s="56"/>
      <c r="C1558" s="58"/>
      <c r="D1558" s="58"/>
      <c r="E1558" s="58"/>
      <c r="F1558" s="58"/>
      <c r="G1558" s="58"/>
      <c r="H1558" s="58"/>
    </row>
    <row r="1559" spans="2:8" x14ac:dyDescent="0.25">
      <c r="B1559" s="56"/>
      <c r="C1559" s="58"/>
      <c r="D1559" s="58"/>
      <c r="E1559" s="58"/>
      <c r="F1559" s="58"/>
      <c r="G1559" s="58"/>
      <c r="H1559" s="58"/>
    </row>
    <row r="1560" spans="2:8" x14ac:dyDescent="0.25">
      <c r="B1560" s="56"/>
      <c r="C1560" s="58"/>
      <c r="D1560" s="58"/>
      <c r="E1560" s="58"/>
      <c r="F1560" s="58"/>
      <c r="G1560" s="58"/>
      <c r="H1560" s="58"/>
    </row>
    <row r="1561" spans="2:8" x14ac:dyDescent="0.25">
      <c r="B1561" s="56"/>
      <c r="C1561" s="58"/>
      <c r="D1561" s="58"/>
      <c r="E1561" s="58"/>
      <c r="F1561" s="58"/>
      <c r="G1561" s="58"/>
      <c r="H1561" s="58"/>
    </row>
    <row r="1562" spans="2:8" x14ac:dyDescent="0.25">
      <c r="B1562" s="56"/>
      <c r="C1562" s="58"/>
      <c r="D1562" s="58"/>
      <c r="E1562" s="58"/>
      <c r="F1562" s="58"/>
      <c r="G1562" s="58"/>
      <c r="H1562" s="58"/>
    </row>
    <row r="1563" spans="2:8" x14ac:dyDescent="0.25">
      <c r="B1563" s="56"/>
      <c r="C1563" s="58"/>
      <c r="D1563" s="58"/>
      <c r="E1563" s="58"/>
      <c r="F1563" s="58"/>
      <c r="G1563" s="58"/>
      <c r="H1563" s="58"/>
    </row>
    <row r="1564" spans="2:8" x14ac:dyDescent="0.25">
      <c r="B1564" s="56"/>
      <c r="C1564" s="58"/>
      <c r="D1564" s="58"/>
      <c r="E1564" s="58"/>
      <c r="F1564" s="58"/>
      <c r="G1564" s="58"/>
      <c r="H1564" s="58"/>
    </row>
    <row r="1565" spans="2:8" x14ac:dyDescent="0.25">
      <c r="B1565" s="56"/>
      <c r="C1565" s="58"/>
      <c r="D1565" s="58"/>
      <c r="E1565" s="58"/>
      <c r="F1565" s="58"/>
      <c r="G1565" s="58"/>
      <c r="H1565" s="58"/>
    </row>
    <row r="1566" spans="2:8" x14ac:dyDescent="0.25">
      <c r="B1566" s="56"/>
      <c r="C1566" s="58"/>
      <c r="D1566" s="58"/>
      <c r="E1566" s="58"/>
      <c r="F1566" s="58"/>
      <c r="G1566" s="58"/>
      <c r="H1566" s="58"/>
    </row>
    <row r="1567" spans="2:8" x14ac:dyDescent="0.25">
      <c r="B1567" s="56"/>
      <c r="C1567" s="58"/>
      <c r="D1567" s="58"/>
      <c r="E1567" s="58"/>
      <c r="F1567" s="58"/>
      <c r="G1567" s="58"/>
      <c r="H1567" s="58"/>
    </row>
    <row r="1568" spans="2:8" x14ac:dyDescent="0.25">
      <c r="B1568" s="56"/>
      <c r="C1568" s="58"/>
      <c r="D1568" s="58"/>
      <c r="E1568" s="58"/>
      <c r="F1568" s="58"/>
      <c r="G1568" s="58"/>
      <c r="H1568" s="58"/>
    </row>
    <row r="1569" spans="2:8" x14ac:dyDescent="0.25">
      <c r="B1569" s="56"/>
      <c r="C1569" s="58"/>
      <c r="D1569" s="58"/>
      <c r="E1569" s="58"/>
      <c r="F1569" s="58"/>
      <c r="G1569" s="58"/>
      <c r="H1569" s="58"/>
    </row>
    <row r="1570" spans="2:8" x14ac:dyDescent="0.25">
      <c r="B1570" s="56"/>
      <c r="C1570" s="58"/>
      <c r="D1570" s="58"/>
      <c r="E1570" s="58"/>
      <c r="F1570" s="58"/>
      <c r="G1570" s="58"/>
      <c r="H1570" s="58"/>
    </row>
    <row r="1571" spans="2:8" x14ac:dyDescent="0.25">
      <c r="B1571" s="56"/>
      <c r="C1571" s="58"/>
      <c r="D1571" s="58"/>
      <c r="E1571" s="58"/>
      <c r="F1571" s="58"/>
      <c r="G1571" s="58"/>
      <c r="H1571" s="58"/>
    </row>
    <row r="1572" spans="2:8" x14ac:dyDescent="0.25">
      <c r="B1572" s="56"/>
      <c r="C1572" s="58"/>
      <c r="D1572" s="58"/>
      <c r="E1572" s="58"/>
      <c r="F1572" s="58"/>
      <c r="G1572" s="58"/>
      <c r="H1572" s="58"/>
    </row>
    <row r="1573" spans="2:8" x14ac:dyDescent="0.25">
      <c r="B1573" s="56"/>
      <c r="C1573" s="58"/>
      <c r="D1573" s="58"/>
      <c r="E1573" s="58"/>
      <c r="F1573" s="58"/>
      <c r="G1573" s="58"/>
      <c r="H1573" s="58"/>
    </row>
    <row r="1574" spans="2:8" x14ac:dyDescent="0.25">
      <c r="B1574" s="56"/>
      <c r="C1574" s="58"/>
      <c r="D1574" s="58"/>
      <c r="E1574" s="58"/>
      <c r="F1574" s="58"/>
      <c r="G1574" s="58"/>
      <c r="H1574" s="58"/>
    </row>
    <row r="1575" spans="2:8" x14ac:dyDescent="0.25">
      <c r="B1575" s="56"/>
      <c r="C1575" s="58"/>
      <c r="D1575" s="58"/>
      <c r="E1575" s="58"/>
      <c r="F1575" s="58"/>
      <c r="G1575" s="58"/>
      <c r="H1575" s="58"/>
    </row>
    <row r="1576" spans="2:8" x14ac:dyDescent="0.25">
      <c r="B1576" s="56"/>
      <c r="C1576" s="58"/>
      <c r="D1576" s="58"/>
      <c r="E1576" s="58"/>
      <c r="F1576" s="58"/>
      <c r="G1576" s="58"/>
      <c r="H1576" s="58"/>
    </row>
    <row r="1577" spans="2:8" x14ac:dyDescent="0.25">
      <c r="B1577" s="56"/>
      <c r="C1577" s="58"/>
      <c r="D1577" s="58"/>
      <c r="E1577" s="58"/>
      <c r="F1577" s="58"/>
      <c r="G1577" s="58"/>
      <c r="H1577" s="58"/>
    </row>
    <row r="1578" spans="2:8" x14ac:dyDescent="0.25">
      <c r="B1578" s="56"/>
      <c r="C1578" s="58"/>
      <c r="D1578" s="58"/>
      <c r="E1578" s="58"/>
      <c r="F1578" s="58"/>
      <c r="G1578" s="58"/>
      <c r="H1578" s="58"/>
    </row>
    <row r="1579" spans="2:8" x14ac:dyDescent="0.25">
      <c r="B1579" s="56"/>
      <c r="C1579" s="58"/>
      <c r="D1579" s="58"/>
      <c r="E1579" s="58"/>
      <c r="F1579" s="58"/>
      <c r="G1579" s="58"/>
      <c r="H1579" s="58"/>
    </row>
    <row r="1580" spans="2:8" x14ac:dyDescent="0.25">
      <c r="B1580" s="56"/>
      <c r="C1580" s="58"/>
      <c r="D1580" s="58"/>
      <c r="E1580" s="58"/>
      <c r="F1580" s="58"/>
      <c r="G1580" s="58"/>
      <c r="H1580" s="58"/>
    </row>
    <row r="1581" spans="2:8" x14ac:dyDescent="0.25">
      <c r="B1581" s="56"/>
      <c r="C1581" s="58"/>
      <c r="D1581" s="58"/>
      <c r="E1581" s="58"/>
      <c r="F1581" s="58"/>
      <c r="G1581" s="58"/>
      <c r="H1581" s="58"/>
    </row>
    <row r="1582" spans="2:8" x14ac:dyDescent="0.25">
      <c r="B1582" s="56"/>
      <c r="C1582" s="58"/>
      <c r="D1582" s="58"/>
      <c r="E1582" s="58"/>
      <c r="F1582" s="58"/>
      <c r="G1582" s="58"/>
      <c r="H1582" s="58"/>
    </row>
    <row r="1583" spans="2:8" x14ac:dyDescent="0.25">
      <c r="B1583" s="56"/>
      <c r="C1583" s="58"/>
      <c r="D1583" s="58"/>
      <c r="E1583" s="58"/>
      <c r="F1583" s="58"/>
      <c r="G1583" s="58"/>
      <c r="H1583" s="58"/>
    </row>
    <row r="1584" spans="2:8" x14ac:dyDescent="0.25">
      <c r="B1584" s="56"/>
      <c r="C1584" s="58"/>
      <c r="D1584" s="58"/>
      <c r="E1584" s="58"/>
      <c r="F1584" s="58"/>
      <c r="G1584" s="58"/>
      <c r="H1584" s="58"/>
    </row>
    <row r="1585" spans="2:8" x14ac:dyDescent="0.25">
      <c r="B1585" s="56"/>
      <c r="C1585" s="58"/>
      <c r="D1585" s="58"/>
      <c r="E1585" s="58"/>
      <c r="F1585" s="58"/>
      <c r="G1585" s="58"/>
      <c r="H1585" s="58"/>
    </row>
    <row r="1586" spans="2:8" x14ac:dyDescent="0.25">
      <c r="B1586" s="56"/>
      <c r="C1586" s="58"/>
      <c r="D1586" s="58"/>
      <c r="E1586" s="58"/>
      <c r="F1586" s="58"/>
      <c r="G1586" s="58"/>
      <c r="H1586" s="58"/>
    </row>
    <row r="1587" spans="2:8" x14ac:dyDescent="0.25">
      <c r="B1587" s="56"/>
      <c r="C1587" s="58"/>
      <c r="D1587" s="58"/>
      <c r="E1587" s="58"/>
      <c r="F1587" s="58"/>
      <c r="G1587" s="58"/>
      <c r="H1587" s="58"/>
    </row>
    <row r="1588" spans="2:8" x14ac:dyDescent="0.25">
      <c r="B1588" s="56"/>
      <c r="C1588" s="58"/>
      <c r="D1588" s="58"/>
      <c r="E1588" s="58"/>
      <c r="F1588" s="58"/>
      <c r="G1588" s="58"/>
      <c r="H1588" s="58"/>
    </row>
    <row r="1589" spans="2:8" x14ac:dyDescent="0.25">
      <c r="B1589" s="56"/>
      <c r="C1589" s="58"/>
      <c r="D1589" s="58"/>
      <c r="E1589" s="58"/>
      <c r="F1589" s="58"/>
      <c r="G1589" s="58"/>
      <c r="H1589" s="58"/>
    </row>
    <row r="1590" spans="2:8" x14ac:dyDescent="0.25">
      <c r="B1590" s="56"/>
      <c r="C1590" s="58"/>
      <c r="D1590" s="58"/>
      <c r="E1590" s="58"/>
      <c r="F1590" s="58"/>
      <c r="G1590" s="58"/>
      <c r="H1590" s="58"/>
    </row>
    <row r="1591" spans="2:8" x14ac:dyDescent="0.25">
      <c r="B1591" s="56"/>
      <c r="C1591" s="58"/>
      <c r="D1591" s="58"/>
      <c r="E1591" s="58"/>
      <c r="F1591" s="58"/>
      <c r="G1591" s="58"/>
      <c r="H1591" s="58"/>
    </row>
    <row r="1592" spans="2:8" x14ac:dyDescent="0.25">
      <c r="B1592" s="56"/>
      <c r="C1592" s="58"/>
      <c r="D1592" s="58"/>
      <c r="E1592" s="58"/>
      <c r="F1592" s="58"/>
      <c r="G1592" s="58"/>
      <c r="H1592" s="58"/>
    </row>
    <row r="1593" spans="2:8" x14ac:dyDescent="0.25">
      <c r="B1593" s="56"/>
      <c r="C1593" s="58"/>
      <c r="D1593" s="58"/>
      <c r="E1593" s="58"/>
      <c r="F1593" s="58"/>
      <c r="G1593" s="58"/>
      <c r="H1593" s="58"/>
    </row>
    <row r="1594" spans="2:8" x14ac:dyDescent="0.25">
      <c r="B1594" s="56"/>
      <c r="C1594" s="58"/>
      <c r="D1594" s="58"/>
      <c r="E1594" s="58"/>
      <c r="F1594" s="58"/>
      <c r="G1594" s="58"/>
      <c r="H1594" s="58"/>
    </row>
    <row r="1595" spans="2:8" x14ac:dyDescent="0.25">
      <c r="B1595" s="56"/>
      <c r="C1595" s="58"/>
      <c r="D1595" s="58"/>
      <c r="E1595" s="58"/>
      <c r="F1595" s="58"/>
      <c r="G1595" s="58"/>
      <c r="H1595" s="58"/>
    </row>
    <row r="1596" spans="2:8" x14ac:dyDescent="0.25">
      <c r="B1596" s="56"/>
      <c r="C1596" s="58"/>
      <c r="D1596" s="58"/>
      <c r="E1596" s="58"/>
      <c r="F1596" s="58"/>
      <c r="G1596" s="58"/>
      <c r="H1596" s="58"/>
    </row>
    <row r="1597" spans="2:8" x14ac:dyDescent="0.25">
      <c r="B1597" s="56"/>
      <c r="C1597" s="58"/>
      <c r="D1597" s="58"/>
      <c r="E1597" s="58"/>
      <c r="F1597" s="58"/>
      <c r="G1597" s="58"/>
      <c r="H1597" s="58"/>
    </row>
    <row r="1598" spans="2:8" x14ac:dyDescent="0.25">
      <c r="B1598" s="56"/>
      <c r="C1598" s="58"/>
      <c r="D1598" s="58"/>
      <c r="E1598" s="58"/>
      <c r="F1598" s="58"/>
      <c r="G1598" s="58"/>
      <c r="H1598" s="58"/>
    </row>
    <row r="1599" spans="2:8" x14ac:dyDescent="0.25">
      <c r="B1599" s="56"/>
      <c r="C1599" s="58"/>
      <c r="D1599" s="58"/>
      <c r="E1599" s="58"/>
      <c r="F1599" s="58"/>
      <c r="G1599" s="58"/>
      <c r="H1599" s="58"/>
    </row>
    <row r="1600" spans="2:8" x14ac:dyDescent="0.25">
      <c r="B1600" s="56"/>
      <c r="C1600" s="58"/>
      <c r="D1600" s="58"/>
      <c r="E1600" s="58"/>
      <c r="F1600" s="58"/>
      <c r="G1600" s="58"/>
      <c r="H1600" s="58"/>
    </row>
    <row r="1601" spans="2:8" x14ac:dyDescent="0.25">
      <c r="B1601" s="56"/>
      <c r="C1601" s="58"/>
      <c r="D1601" s="58"/>
      <c r="E1601" s="58"/>
      <c r="F1601" s="58"/>
      <c r="G1601" s="58"/>
      <c r="H1601" s="58"/>
    </row>
    <row r="1602" spans="2:8" x14ac:dyDescent="0.25">
      <c r="B1602" s="56"/>
      <c r="C1602" s="58"/>
      <c r="D1602" s="58"/>
      <c r="E1602" s="58"/>
      <c r="F1602" s="58"/>
      <c r="G1602" s="58"/>
      <c r="H1602" s="58"/>
    </row>
    <row r="1603" spans="2:8" x14ac:dyDescent="0.25">
      <c r="B1603" s="56"/>
      <c r="C1603" s="58"/>
      <c r="D1603" s="58"/>
      <c r="E1603" s="58"/>
      <c r="F1603" s="58"/>
      <c r="G1603" s="58"/>
      <c r="H1603" s="58"/>
    </row>
    <row r="1604" spans="2:8" x14ac:dyDescent="0.25">
      <c r="B1604" s="56"/>
      <c r="C1604" s="58"/>
      <c r="D1604" s="58"/>
      <c r="E1604" s="58"/>
      <c r="F1604" s="58"/>
      <c r="G1604" s="58"/>
      <c r="H1604" s="58"/>
    </row>
    <row r="1605" spans="2:8" x14ac:dyDescent="0.25">
      <c r="B1605" s="56"/>
      <c r="C1605" s="58"/>
      <c r="D1605" s="58"/>
      <c r="E1605" s="58"/>
      <c r="F1605" s="58"/>
      <c r="G1605" s="58"/>
      <c r="H1605" s="58"/>
    </row>
    <row r="1606" spans="2:8" x14ac:dyDescent="0.25">
      <c r="B1606" s="56"/>
      <c r="C1606" s="58"/>
      <c r="D1606" s="58"/>
      <c r="E1606" s="58"/>
      <c r="F1606" s="58"/>
      <c r="G1606" s="58"/>
      <c r="H1606" s="58"/>
    </row>
    <row r="1607" spans="2:8" x14ac:dyDescent="0.25">
      <c r="B1607" s="56"/>
      <c r="C1607" s="58"/>
      <c r="D1607" s="58"/>
      <c r="E1607" s="58"/>
      <c r="F1607" s="58"/>
      <c r="G1607" s="58"/>
      <c r="H1607" s="58"/>
    </row>
    <row r="1608" spans="2:8" x14ac:dyDescent="0.25">
      <c r="B1608" s="56"/>
      <c r="C1608" s="58"/>
      <c r="D1608" s="58"/>
      <c r="E1608" s="58"/>
      <c r="F1608" s="58"/>
      <c r="G1608" s="58"/>
      <c r="H1608" s="58"/>
    </row>
    <row r="1609" spans="2:8" x14ac:dyDescent="0.25">
      <c r="B1609" s="56"/>
      <c r="C1609" s="58"/>
      <c r="D1609" s="58"/>
      <c r="E1609" s="58"/>
      <c r="F1609" s="58"/>
      <c r="G1609" s="58"/>
      <c r="H1609" s="58"/>
    </row>
    <row r="1610" spans="2:8" x14ac:dyDescent="0.25">
      <c r="B1610" s="56"/>
      <c r="C1610" s="58"/>
      <c r="D1610" s="58"/>
      <c r="E1610" s="58"/>
      <c r="F1610" s="58"/>
      <c r="G1610" s="58"/>
      <c r="H1610" s="58"/>
    </row>
    <row r="1611" spans="2:8" x14ac:dyDescent="0.25">
      <c r="B1611" s="56"/>
      <c r="C1611" s="58"/>
      <c r="D1611" s="58"/>
      <c r="E1611" s="58"/>
      <c r="F1611" s="58"/>
      <c r="G1611" s="58"/>
      <c r="H1611" s="58"/>
    </row>
    <row r="1612" spans="2:8" x14ac:dyDescent="0.25">
      <c r="B1612" s="56"/>
      <c r="C1612" s="58"/>
      <c r="D1612" s="58"/>
      <c r="E1612" s="58"/>
      <c r="F1612" s="58"/>
      <c r="G1612" s="58"/>
      <c r="H1612" s="58"/>
    </row>
    <row r="1613" spans="2:8" x14ac:dyDescent="0.25">
      <c r="B1613" s="56"/>
      <c r="C1613" s="58"/>
      <c r="D1613" s="58"/>
      <c r="E1613" s="58"/>
      <c r="F1613" s="58"/>
      <c r="G1613" s="58"/>
      <c r="H1613" s="58"/>
    </row>
    <row r="1614" spans="2:8" x14ac:dyDescent="0.25">
      <c r="B1614" s="56"/>
      <c r="C1614" s="58"/>
      <c r="D1614" s="58"/>
      <c r="E1614" s="58"/>
      <c r="F1614" s="58"/>
      <c r="G1614" s="58"/>
      <c r="H1614" s="58"/>
    </row>
    <row r="1615" spans="2:8" x14ac:dyDescent="0.25">
      <c r="B1615" s="56"/>
      <c r="C1615" s="58"/>
      <c r="D1615" s="58"/>
      <c r="E1615" s="58"/>
      <c r="F1615" s="58"/>
      <c r="G1615" s="58"/>
      <c r="H1615" s="58"/>
    </row>
    <row r="1616" spans="2:8" x14ac:dyDescent="0.25">
      <c r="B1616" s="56"/>
      <c r="C1616" s="58"/>
      <c r="D1616" s="58"/>
      <c r="E1616" s="58"/>
      <c r="F1616" s="58"/>
      <c r="G1616" s="58"/>
      <c r="H1616" s="58"/>
    </row>
    <row r="1617" spans="2:8" x14ac:dyDescent="0.25">
      <c r="B1617" s="56"/>
      <c r="C1617" s="58"/>
      <c r="D1617" s="58"/>
      <c r="E1617" s="58"/>
      <c r="F1617" s="58"/>
      <c r="G1617" s="58"/>
      <c r="H1617" s="58"/>
    </row>
    <row r="1618" spans="2:8" x14ac:dyDescent="0.25">
      <c r="B1618" s="56"/>
      <c r="C1618" s="58"/>
      <c r="D1618" s="58"/>
      <c r="E1618" s="58"/>
      <c r="F1618" s="58"/>
      <c r="G1618" s="58"/>
      <c r="H1618" s="58"/>
    </row>
    <row r="1619" spans="2:8" x14ac:dyDescent="0.25">
      <c r="B1619" s="56"/>
      <c r="C1619" s="58"/>
      <c r="D1619" s="58"/>
      <c r="E1619" s="58"/>
      <c r="F1619" s="58"/>
      <c r="G1619" s="58"/>
      <c r="H1619" s="58"/>
    </row>
    <row r="1620" spans="2:8" x14ac:dyDescent="0.25">
      <c r="B1620" s="56"/>
      <c r="C1620" s="58"/>
      <c r="D1620" s="58"/>
      <c r="E1620" s="58"/>
      <c r="F1620" s="58"/>
      <c r="G1620" s="58"/>
      <c r="H1620" s="58"/>
    </row>
    <row r="1621" spans="2:8" x14ac:dyDescent="0.25">
      <c r="B1621" s="56"/>
      <c r="C1621" s="58"/>
      <c r="D1621" s="58"/>
      <c r="E1621" s="58"/>
      <c r="F1621" s="58"/>
      <c r="G1621" s="58"/>
      <c r="H1621" s="58"/>
    </row>
    <row r="1622" spans="2:8" x14ac:dyDescent="0.25">
      <c r="B1622" s="56"/>
      <c r="C1622" s="58"/>
      <c r="D1622" s="58"/>
      <c r="E1622" s="58"/>
      <c r="F1622" s="58"/>
      <c r="G1622" s="58"/>
      <c r="H1622" s="58"/>
    </row>
    <row r="1623" spans="2:8" x14ac:dyDescent="0.25">
      <c r="B1623" s="56"/>
      <c r="C1623" s="58"/>
      <c r="D1623" s="58"/>
      <c r="E1623" s="58"/>
      <c r="F1623" s="58"/>
      <c r="G1623" s="58"/>
      <c r="H1623" s="58"/>
    </row>
    <row r="1624" spans="2:8" x14ac:dyDescent="0.25">
      <c r="B1624" s="56"/>
      <c r="C1624" s="58"/>
      <c r="D1624" s="58"/>
      <c r="E1624" s="58"/>
      <c r="F1624" s="58"/>
      <c r="G1624" s="58"/>
      <c r="H1624" s="58"/>
    </row>
    <row r="1625" spans="2:8" x14ac:dyDescent="0.25">
      <c r="B1625" s="56"/>
      <c r="C1625" s="58"/>
      <c r="D1625" s="58"/>
      <c r="E1625" s="58"/>
      <c r="F1625" s="58"/>
      <c r="G1625" s="58"/>
      <c r="H1625" s="58"/>
    </row>
    <row r="1626" spans="2:8" x14ac:dyDescent="0.25">
      <c r="B1626" s="56"/>
      <c r="C1626" s="58"/>
      <c r="D1626" s="58"/>
      <c r="E1626" s="58"/>
      <c r="F1626" s="58"/>
      <c r="G1626" s="58"/>
      <c r="H1626" s="58"/>
    </row>
    <row r="1627" spans="2:8" x14ac:dyDescent="0.25">
      <c r="B1627" s="56"/>
      <c r="C1627" s="58"/>
      <c r="D1627" s="58"/>
      <c r="E1627" s="58"/>
      <c r="F1627" s="58"/>
      <c r="G1627" s="58"/>
      <c r="H1627" s="58"/>
    </row>
    <row r="1628" spans="2:8" x14ac:dyDescent="0.25">
      <c r="B1628" s="56"/>
      <c r="C1628" s="58"/>
      <c r="D1628" s="58"/>
      <c r="E1628" s="58"/>
      <c r="F1628" s="58"/>
      <c r="G1628" s="58"/>
      <c r="H1628" s="58"/>
    </row>
    <row r="1629" spans="2:8" x14ac:dyDescent="0.25">
      <c r="B1629" s="56"/>
      <c r="C1629" s="58"/>
      <c r="D1629" s="58"/>
      <c r="E1629" s="58"/>
      <c r="F1629" s="58"/>
      <c r="G1629" s="58"/>
      <c r="H1629" s="58"/>
    </row>
    <row r="1630" spans="2:8" x14ac:dyDescent="0.25">
      <c r="B1630" s="56"/>
      <c r="C1630" s="58"/>
      <c r="D1630" s="58"/>
      <c r="E1630" s="58"/>
      <c r="F1630" s="58"/>
      <c r="G1630" s="58"/>
      <c r="H1630" s="58"/>
    </row>
    <row r="1631" spans="2:8" x14ac:dyDescent="0.25">
      <c r="B1631" s="56"/>
      <c r="C1631" s="58"/>
      <c r="D1631" s="58"/>
      <c r="E1631" s="58"/>
      <c r="F1631" s="58"/>
      <c r="G1631" s="58"/>
      <c r="H1631" s="58"/>
    </row>
    <row r="1632" spans="2:8" x14ac:dyDescent="0.25">
      <c r="B1632" s="56"/>
      <c r="C1632" s="58"/>
      <c r="D1632" s="58"/>
      <c r="E1632" s="58"/>
      <c r="F1632" s="58"/>
      <c r="G1632" s="58"/>
      <c r="H1632" s="58"/>
    </row>
    <row r="1633" spans="2:8" x14ac:dyDescent="0.25">
      <c r="B1633" s="56"/>
      <c r="C1633" s="58"/>
      <c r="D1633" s="58"/>
      <c r="E1633" s="58"/>
      <c r="F1633" s="58"/>
      <c r="G1633" s="58"/>
      <c r="H1633" s="58"/>
    </row>
    <row r="1634" spans="2:8" x14ac:dyDescent="0.25">
      <c r="B1634" s="56"/>
      <c r="C1634" s="58"/>
      <c r="D1634" s="58"/>
      <c r="E1634" s="58"/>
      <c r="F1634" s="58"/>
      <c r="G1634" s="58"/>
      <c r="H1634" s="58"/>
    </row>
    <row r="1635" spans="2:8" x14ac:dyDescent="0.25">
      <c r="B1635" s="56"/>
      <c r="C1635" s="58"/>
      <c r="D1635" s="58"/>
      <c r="E1635" s="58"/>
      <c r="F1635" s="58"/>
      <c r="G1635" s="58"/>
      <c r="H1635" s="58"/>
    </row>
    <row r="1636" spans="2:8" x14ac:dyDescent="0.25">
      <c r="B1636" s="56"/>
      <c r="C1636" s="58"/>
      <c r="D1636" s="58"/>
      <c r="E1636" s="58"/>
      <c r="F1636" s="58"/>
      <c r="G1636" s="58"/>
      <c r="H1636" s="58"/>
    </row>
    <row r="1637" spans="2:8" x14ac:dyDescent="0.25">
      <c r="B1637" s="56"/>
      <c r="C1637" s="58"/>
      <c r="D1637" s="58"/>
      <c r="E1637" s="58"/>
      <c r="F1637" s="58"/>
      <c r="G1637" s="58"/>
      <c r="H1637" s="58"/>
    </row>
    <row r="1638" spans="2:8" x14ac:dyDescent="0.25">
      <c r="B1638" s="56"/>
      <c r="C1638" s="58"/>
      <c r="D1638" s="58"/>
      <c r="E1638" s="58"/>
      <c r="F1638" s="58"/>
      <c r="G1638" s="58"/>
      <c r="H1638" s="58"/>
    </row>
    <row r="1639" spans="2:8" x14ac:dyDescent="0.25">
      <c r="B1639" s="56"/>
      <c r="C1639" s="58"/>
      <c r="D1639" s="58"/>
      <c r="E1639" s="58"/>
      <c r="F1639" s="58"/>
      <c r="G1639" s="58"/>
      <c r="H1639" s="58"/>
    </row>
    <row r="1640" spans="2:8" x14ac:dyDescent="0.25">
      <c r="B1640" s="56"/>
      <c r="C1640" s="58"/>
      <c r="D1640" s="58"/>
      <c r="E1640" s="58"/>
      <c r="F1640" s="58"/>
      <c r="G1640" s="58"/>
      <c r="H1640" s="58"/>
    </row>
    <row r="1641" spans="2:8" x14ac:dyDescent="0.25">
      <c r="B1641" s="56"/>
      <c r="C1641" s="58"/>
      <c r="D1641" s="58"/>
      <c r="E1641" s="58"/>
      <c r="F1641" s="58"/>
      <c r="G1641" s="58"/>
      <c r="H1641" s="58"/>
    </row>
    <row r="1642" spans="2:8" x14ac:dyDescent="0.25">
      <c r="B1642" s="56"/>
      <c r="C1642" s="58"/>
      <c r="D1642" s="58"/>
      <c r="E1642" s="58"/>
      <c r="F1642" s="58"/>
      <c r="G1642" s="58"/>
      <c r="H1642" s="58"/>
    </row>
    <row r="1643" spans="2:8" x14ac:dyDescent="0.25">
      <c r="B1643" s="56"/>
      <c r="C1643" s="58"/>
      <c r="D1643" s="58"/>
      <c r="E1643" s="58"/>
      <c r="F1643" s="58"/>
      <c r="G1643" s="58"/>
      <c r="H1643" s="58"/>
    </row>
    <row r="1644" spans="2:8" x14ac:dyDescent="0.25">
      <c r="B1644" s="56"/>
      <c r="C1644" s="58"/>
      <c r="D1644" s="58"/>
      <c r="E1644" s="58"/>
      <c r="F1644" s="58"/>
      <c r="G1644" s="58"/>
      <c r="H1644" s="58"/>
    </row>
    <row r="1645" spans="2:8" x14ac:dyDescent="0.25">
      <c r="B1645" s="56"/>
      <c r="C1645" s="58"/>
      <c r="D1645" s="58"/>
      <c r="E1645" s="58"/>
      <c r="F1645" s="58"/>
      <c r="G1645" s="58"/>
      <c r="H1645" s="58"/>
    </row>
    <row r="1646" spans="2:8" x14ac:dyDescent="0.25">
      <c r="B1646" s="56"/>
      <c r="C1646" s="58"/>
      <c r="D1646" s="58"/>
      <c r="E1646" s="58"/>
      <c r="F1646" s="58"/>
      <c r="G1646" s="58"/>
      <c r="H1646" s="58"/>
    </row>
    <row r="1647" spans="2:8" x14ac:dyDescent="0.25">
      <c r="B1647" s="56"/>
      <c r="C1647" s="58"/>
      <c r="D1647" s="58"/>
      <c r="E1647" s="58"/>
      <c r="F1647" s="58"/>
      <c r="G1647" s="58"/>
      <c r="H1647" s="58"/>
    </row>
    <row r="1648" spans="2:8" x14ac:dyDescent="0.25">
      <c r="B1648" s="56"/>
      <c r="C1648" s="58"/>
      <c r="D1648" s="58"/>
      <c r="E1648" s="58"/>
      <c r="F1648" s="58"/>
      <c r="G1648" s="58"/>
      <c r="H1648" s="58"/>
    </row>
    <row r="1649" spans="2:8" x14ac:dyDescent="0.25">
      <c r="B1649" s="56"/>
      <c r="C1649" s="58"/>
      <c r="D1649" s="58"/>
      <c r="E1649" s="58"/>
      <c r="F1649" s="58"/>
      <c r="G1649" s="58"/>
      <c r="H1649" s="58"/>
    </row>
    <row r="1650" spans="2:8" x14ac:dyDescent="0.25">
      <c r="B1650" s="56"/>
      <c r="C1650" s="58"/>
      <c r="D1650" s="58"/>
      <c r="E1650" s="58"/>
      <c r="F1650" s="58"/>
      <c r="G1650" s="58"/>
      <c r="H1650" s="58"/>
    </row>
    <row r="1651" spans="2:8" x14ac:dyDescent="0.25">
      <c r="B1651" s="56"/>
      <c r="C1651" s="58"/>
      <c r="D1651" s="58"/>
      <c r="E1651" s="58"/>
      <c r="F1651" s="58"/>
      <c r="G1651" s="58"/>
      <c r="H1651" s="58"/>
    </row>
    <row r="1652" spans="2:8" x14ac:dyDescent="0.25">
      <c r="B1652" s="56"/>
      <c r="C1652" s="58"/>
      <c r="D1652" s="58"/>
      <c r="E1652" s="58"/>
      <c r="F1652" s="58"/>
      <c r="G1652" s="58"/>
      <c r="H1652" s="58"/>
    </row>
    <row r="1653" spans="2:8" x14ac:dyDescent="0.25">
      <c r="B1653" s="56"/>
      <c r="C1653" s="58"/>
      <c r="D1653" s="58"/>
      <c r="E1653" s="58"/>
      <c r="F1653" s="58"/>
      <c r="G1653" s="58"/>
      <c r="H1653" s="58"/>
    </row>
    <row r="1654" spans="2:8" x14ac:dyDescent="0.25">
      <c r="B1654" s="56"/>
      <c r="C1654" s="58"/>
      <c r="D1654" s="58"/>
      <c r="E1654" s="58"/>
      <c r="F1654" s="58"/>
      <c r="G1654" s="58"/>
      <c r="H1654" s="58"/>
    </row>
    <row r="1655" spans="2:8" x14ac:dyDescent="0.25">
      <c r="B1655" s="56"/>
      <c r="C1655" s="58"/>
      <c r="D1655" s="58"/>
      <c r="E1655" s="58"/>
      <c r="F1655" s="58"/>
      <c r="G1655" s="58"/>
      <c r="H1655" s="58"/>
    </row>
    <row r="1656" spans="2:8" x14ac:dyDescent="0.25">
      <c r="B1656" s="56"/>
      <c r="C1656" s="58"/>
      <c r="D1656" s="58"/>
      <c r="E1656" s="58"/>
      <c r="F1656" s="58"/>
      <c r="G1656" s="58"/>
      <c r="H1656" s="58"/>
    </row>
    <row r="1657" spans="2:8" x14ac:dyDescent="0.25">
      <c r="B1657" s="56"/>
      <c r="C1657" s="58"/>
      <c r="D1657" s="58"/>
      <c r="E1657" s="58"/>
      <c r="F1657" s="58"/>
      <c r="G1657" s="58"/>
      <c r="H1657" s="58"/>
    </row>
    <row r="1658" spans="2:8" x14ac:dyDescent="0.25">
      <c r="B1658" s="56"/>
      <c r="C1658" s="58"/>
      <c r="D1658" s="58"/>
      <c r="E1658" s="58"/>
      <c r="F1658" s="58"/>
      <c r="G1658" s="58"/>
      <c r="H1658" s="58"/>
    </row>
    <row r="1659" spans="2:8" x14ac:dyDescent="0.25">
      <c r="B1659" s="56"/>
      <c r="C1659" s="58"/>
      <c r="D1659" s="58"/>
      <c r="E1659" s="58"/>
      <c r="F1659" s="58"/>
      <c r="G1659" s="58"/>
      <c r="H1659" s="58"/>
    </row>
    <row r="1660" spans="2:8" x14ac:dyDescent="0.25">
      <c r="B1660" s="56"/>
      <c r="C1660" s="58"/>
      <c r="D1660" s="58"/>
      <c r="E1660" s="58"/>
      <c r="F1660" s="58"/>
      <c r="G1660" s="58"/>
      <c r="H1660" s="58"/>
    </row>
    <row r="1661" spans="2:8" x14ac:dyDescent="0.25">
      <c r="B1661" s="56"/>
      <c r="C1661" s="58"/>
      <c r="D1661" s="58"/>
      <c r="E1661" s="58"/>
      <c r="F1661" s="58"/>
      <c r="G1661" s="58"/>
      <c r="H1661" s="58"/>
    </row>
    <row r="1662" spans="2:8" x14ac:dyDescent="0.25">
      <c r="B1662" s="56"/>
      <c r="C1662" s="58"/>
      <c r="D1662" s="58"/>
      <c r="E1662" s="58"/>
      <c r="F1662" s="58"/>
      <c r="G1662" s="58"/>
      <c r="H1662" s="58"/>
    </row>
    <row r="1663" spans="2:8" x14ac:dyDescent="0.25">
      <c r="B1663" s="56"/>
      <c r="C1663" s="58"/>
      <c r="D1663" s="58"/>
      <c r="E1663" s="58"/>
      <c r="F1663" s="58"/>
      <c r="G1663" s="58"/>
      <c r="H1663" s="58"/>
    </row>
    <row r="1664" spans="2:8" x14ac:dyDescent="0.25">
      <c r="B1664" s="56"/>
      <c r="C1664" s="58"/>
      <c r="D1664" s="58"/>
      <c r="E1664" s="58"/>
      <c r="F1664" s="58"/>
      <c r="G1664" s="58"/>
      <c r="H1664" s="58"/>
    </row>
    <row r="1665" spans="2:8" x14ac:dyDescent="0.25">
      <c r="B1665" s="56"/>
      <c r="C1665" s="58"/>
      <c r="D1665" s="58"/>
      <c r="E1665" s="58"/>
      <c r="F1665" s="58"/>
      <c r="G1665" s="58"/>
      <c r="H1665" s="58"/>
    </row>
    <row r="1666" spans="2:8" x14ac:dyDescent="0.25">
      <c r="B1666" s="56"/>
      <c r="C1666" s="58"/>
      <c r="D1666" s="58"/>
      <c r="E1666" s="58"/>
      <c r="F1666" s="58"/>
      <c r="G1666" s="58"/>
      <c r="H1666" s="58"/>
    </row>
    <row r="1667" spans="2:8" x14ac:dyDescent="0.25">
      <c r="B1667" s="56"/>
      <c r="C1667" s="58"/>
      <c r="D1667" s="58"/>
      <c r="E1667" s="58"/>
      <c r="F1667" s="58"/>
      <c r="G1667" s="58"/>
      <c r="H1667" s="58"/>
    </row>
    <row r="1668" spans="2:8" x14ac:dyDescent="0.25">
      <c r="B1668" s="56"/>
      <c r="C1668" s="58"/>
      <c r="D1668" s="58"/>
      <c r="E1668" s="58"/>
      <c r="F1668" s="58"/>
      <c r="G1668" s="58"/>
      <c r="H1668" s="58"/>
    </row>
    <row r="1669" spans="2:8" x14ac:dyDescent="0.25">
      <c r="B1669" s="56"/>
      <c r="C1669" s="58"/>
      <c r="D1669" s="58"/>
      <c r="E1669" s="58"/>
      <c r="F1669" s="58"/>
      <c r="G1669" s="58"/>
      <c r="H1669" s="58"/>
    </row>
    <row r="1670" spans="2:8" x14ac:dyDescent="0.25">
      <c r="B1670" s="56"/>
      <c r="C1670" s="58"/>
      <c r="D1670" s="58"/>
      <c r="E1670" s="58"/>
      <c r="F1670" s="58"/>
      <c r="G1670" s="58"/>
      <c r="H1670" s="58"/>
    </row>
    <row r="1671" spans="2:8" x14ac:dyDescent="0.25">
      <c r="B1671" s="56"/>
      <c r="C1671" s="58"/>
      <c r="D1671" s="58"/>
      <c r="E1671" s="58"/>
      <c r="F1671" s="58"/>
      <c r="G1671" s="58"/>
      <c r="H1671" s="58"/>
    </row>
    <row r="1672" spans="2:8" x14ac:dyDescent="0.25">
      <c r="B1672" s="56"/>
      <c r="C1672" s="58"/>
      <c r="D1672" s="58"/>
      <c r="E1672" s="58"/>
      <c r="F1672" s="58"/>
      <c r="G1672" s="58"/>
      <c r="H1672" s="58"/>
    </row>
    <row r="1673" spans="2:8" x14ac:dyDescent="0.25">
      <c r="B1673" s="56"/>
      <c r="C1673" s="58"/>
      <c r="D1673" s="58"/>
      <c r="E1673" s="58"/>
      <c r="F1673" s="58"/>
      <c r="G1673" s="58"/>
      <c r="H1673" s="58"/>
    </row>
    <row r="1674" spans="2:8" x14ac:dyDescent="0.25">
      <c r="B1674" s="56"/>
      <c r="C1674" s="58"/>
      <c r="D1674" s="58"/>
      <c r="E1674" s="58"/>
      <c r="F1674" s="58"/>
      <c r="G1674" s="58"/>
      <c r="H1674" s="58"/>
    </row>
    <row r="1675" spans="2:8" x14ac:dyDescent="0.25">
      <c r="B1675" s="56"/>
      <c r="C1675" s="58"/>
      <c r="D1675" s="58"/>
      <c r="E1675" s="58"/>
      <c r="F1675" s="58"/>
      <c r="G1675" s="58"/>
      <c r="H1675" s="58"/>
    </row>
    <row r="1676" spans="2:8" x14ac:dyDescent="0.25">
      <c r="B1676" s="56"/>
      <c r="C1676" s="58"/>
      <c r="D1676" s="58"/>
      <c r="E1676" s="58"/>
      <c r="F1676" s="58"/>
      <c r="G1676" s="58"/>
      <c r="H1676" s="58"/>
    </row>
    <row r="1677" spans="2:8" x14ac:dyDescent="0.25">
      <c r="B1677" s="56"/>
      <c r="C1677" s="58"/>
      <c r="D1677" s="58"/>
      <c r="E1677" s="58"/>
      <c r="F1677" s="58"/>
      <c r="G1677" s="58"/>
      <c r="H1677" s="58"/>
    </row>
    <row r="1678" spans="2:8" x14ac:dyDescent="0.25">
      <c r="B1678" s="56"/>
      <c r="C1678" s="58"/>
      <c r="D1678" s="58"/>
      <c r="E1678" s="58"/>
      <c r="F1678" s="58"/>
      <c r="G1678" s="58"/>
      <c r="H1678" s="58"/>
    </row>
    <row r="1679" spans="2:8" x14ac:dyDescent="0.25">
      <c r="B1679" s="56"/>
      <c r="C1679" s="58"/>
      <c r="D1679" s="58"/>
      <c r="E1679" s="58"/>
      <c r="F1679" s="58"/>
      <c r="G1679" s="58"/>
      <c r="H1679" s="58"/>
    </row>
    <row r="1680" spans="2:8" x14ac:dyDescent="0.25">
      <c r="B1680" s="56"/>
      <c r="C1680" s="58"/>
      <c r="D1680" s="58"/>
      <c r="E1680" s="58"/>
      <c r="F1680" s="58"/>
      <c r="G1680" s="58"/>
      <c r="H1680" s="58"/>
    </row>
    <row r="1681" spans="2:8" x14ac:dyDescent="0.25">
      <c r="B1681" s="56"/>
      <c r="C1681" s="58"/>
      <c r="D1681" s="58"/>
      <c r="E1681" s="58"/>
      <c r="F1681" s="58"/>
      <c r="G1681" s="58"/>
      <c r="H1681" s="58"/>
    </row>
    <row r="1682" spans="2:8" x14ac:dyDescent="0.25">
      <c r="B1682" s="56"/>
      <c r="C1682" s="58"/>
      <c r="D1682" s="58"/>
      <c r="E1682" s="58"/>
      <c r="F1682" s="58"/>
      <c r="G1682" s="58"/>
      <c r="H1682" s="58"/>
    </row>
    <row r="1683" spans="2:8" x14ac:dyDescent="0.25">
      <c r="B1683" s="56"/>
      <c r="C1683" s="58"/>
      <c r="D1683" s="58"/>
      <c r="E1683" s="58"/>
      <c r="F1683" s="58"/>
      <c r="G1683" s="58"/>
      <c r="H1683" s="58"/>
    </row>
    <row r="1684" spans="2:8" x14ac:dyDescent="0.25">
      <c r="B1684" s="56"/>
      <c r="C1684" s="58"/>
      <c r="D1684" s="58"/>
      <c r="E1684" s="58"/>
      <c r="F1684" s="58"/>
      <c r="G1684" s="58"/>
      <c r="H1684" s="58"/>
    </row>
    <row r="1685" spans="2:8" x14ac:dyDescent="0.25">
      <c r="B1685" s="56"/>
      <c r="C1685" s="58"/>
      <c r="D1685" s="58"/>
      <c r="E1685" s="58"/>
      <c r="F1685" s="58"/>
      <c r="G1685" s="58"/>
      <c r="H1685" s="58"/>
    </row>
    <row r="1686" spans="2:8" x14ac:dyDescent="0.25">
      <c r="B1686" s="56"/>
      <c r="C1686" s="58"/>
      <c r="D1686" s="58"/>
      <c r="E1686" s="58"/>
      <c r="F1686" s="58"/>
      <c r="G1686" s="58"/>
      <c r="H1686" s="58"/>
    </row>
    <row r="1687" spans="2:8" x14ac:dyDescent="0.25">
      <c r="B1687" s="56"/>
      <c r="C1687" s="58"/>
      <c r="D1687" s="58"/>
      <c r="E1687" s="58"/>
      <c r="F1687" s="58"/>
      <c r="G1687" s="58"/>
      <c r="H1687" s="58"/>
    </row>
    <row r="1688" spans="2:8" x14ac:dyDescent="0.25">
      <c r="B1688" s="56"/>
      <c r="C1688" s="58"/>
      <c r="D1688" s="58"/>
      <c r="E1688" s="58"/>
      <c r="F1688" s="58"/>
      <c r="G1688" s="58"/>
      <c r="H1688" s="58"/>
    </row>
    <row r="1689" spans="2:8" x14ac:dyDescent="0.25">
      <c r="B1689" s="56"/>
      <c r="C1689" s="58"/>
      <c r="D1689" s="58"/>
      <c r="E1689" s="58"/>
      <c r="F1689" s="58"/>
      <c r="G1689" s="58"/>
      <c r="H1689" s="58"/>
    </row>
    <row r="1690" spans="2:8" x14ac:dyDescent="0.25">
      <c r="B1690" s="56"/>
      <c r="C1690" s="58"/>
      <c r="D1690" s="58"/>
      <c r="E1690" s="58"/>
      <c r="F1690" s="58"/>
      <c r="G1690" s="58"/>
      <c r="H1690" s="58"/>
    </row>
    <row r="1691" spans="2:8" x14ac:dyDescent="0.25">
      <c r="B1691" s="56"/>
      <c r="C1691" s="58"/>
      <c r="D1691" s="58"/>
      <c r="E1691" s="58"/>
      <c r="F1691" s="58"/>
      <c r="G1691" s="58"/>
      <c r="H1691" s="58"/>
    </row>
    <row r="1692" spans="2:8" x14ac:dyDescent="0.25">
      <c r="B1692" s="56"/>
      <c r="C1692" s="58"/>
      <c r="D1692" s="58"/>
      <c r="E1692" s="58"/>
      <c r="F1692" s="58"/>
      <c r="G1692" s="58"/>
      <c r="H1692" s="58"/>
    </row>
    <row r="1693" spans="2:8" x14ac:dyDescent="0.25">
      <c r="B1693" s="56"/>
      <c r="C1693" s="58"/>
      <c r="D1693" s="58"/>
      <c r="E1693" s="58"/>
      <c r="F1693" s="58"/>
      <c r="G1693" s="58"/>
      <c r="H1693" s="58"/>
    </row>
    <row r="1694" spans="2:8" x14ac:dyDescent="0.25">
      <c r="B1694" s="56"/>
      <c r="C1694" s="58"/>
      <c r="D1694" s="58"/>
      <c r="E1694" s="58"/>
      <c r="F1694" s="58"/>
      <c r="G1694" s="58"/>
      <c r="H1694" s="58"/>
    </row>
    <row r="1695" spans="2:8" x14ac:dyDescent="0.25">
      <c r="B1695" s="56"/>
      <c r="C1695" s="58"/>
      <c r="D1695" s="58"/>
      <c r="E1695" s="58"/>
      <c r="F1695" s="58"/>
      <c r="G1695" s="58"/>
      <c r="H1695" s="58"/>
    </row>
    <row r="1696" spans="2:8" x14ac:dyDescent="0.25">
      <c r="B1696" s="56"/>
      <c r="C1696" s="58"/>
      <c r="D1696" s="58"/>
      <c r="E1696" s="58"/>
      <c r="F1696" s="58"/>
      <c r="G1696" s="58"/>
      <c r="H1696" s="58"/>
    </row>
    <row r="1697" spans="2:8" x14ac:dyDescent="0.25">
      <c r="B1697" s="56"/>
      <c r="C1697" s="58"/>
      <c r="D1697" s="58"/>
      <c r="E1697" s="58"/>
      <c r="F1697" s="58"/>
      <c r="G1697" s="58"/>
      <c r="H1697" s="58"/>
    </row>
    <row r="1698" spans="2:8" x14ac:dyDescent="0.25">
      <c r="B1698" s="56"/>
      <c r="C1698" s="58"/>
      <c r="D1698" s="58"/>
      <c r="E1698" s="58"/>
      <c r="F1698" s="58"/>
      <c r="G1698" s="58"/>
      <c r="H1698" s="58"/>
    </row>
    <row r="1699" spans="2:8" x14ac:dyDescent="0.25">
      <c r="B1699" s="56"/>
      <c r="C1699" s="58"/>
      <c r="D1699" s="58"/>
      <c r="E1699" s="58"/>
      <c r="F1699" s="58"/>
      <c r="G1699" s="58"/>
      <c r="H1699" s="58"/>
    </row>
    <row r="1700" spans="2:8" x14ac:dyDescent="0.25">
      <c r="B1700" s="56"/>
      <c r="C1700" s="58"/>
      <c r="D1700" s="58"/>
      <c r="E1700" s="58"/>
      <c r="F1700" s="58"/>
      <c r="G1700" s="58"/>
      <c r="H1700" s="58"/>
    </row>
    <row r="1701" spans="2:8" x14ac:dyDescent="0.25">
      <c r="B1701" s="56"/>
      <c r="C1701" s="58"/>
      <c r="D1701" s="58"/>
      <c r="E1701" s="58"/>
      <c r="F1701" s="58"/>
      <c r="G1701" s="58"/>
      <c r="H1701" s="58"/>
    </row>
    <row r="1702" spans="2:8" x14ac:dyDescent="0.25">
      <c r="B1702" s="56"/>
      <c r="C1702" s="58"/>
      <c r="D1702" s="58"/>
      <c r="E1702" s="58"/>
      <c r="F1702" s="58"/>
      <c r="G1702" s="58"/>
      <c r="H1702" s="58"/>
    </row>
    <row r="1703" spans="2:8" x14ac:dyDescent="0.25">
      <c r="B1703" s="56"/>
      <c r="C1703" s="58"/>
      <c r="D1703" s="58"/>
      <c r="E1703" s="58"/>
      <c r="F1703" s="58"/>
      <c r="G1703" s="58"/>
      <c r="H1703" s="58"/>
    </row>
    <row r="1704" spans="2:8" x14ac:dyDescent="0.25">
      <c r="B1704" s="56"/>
      <c r="C1704" s="58"/>
      <c r="D1704" s="58"/>
      <c r="E1704" s="58"/>
      <c r="F1704" s="58"/>
      <c r="G1704" s="58"/>
      <c r="H1704" s="58"/>
    </row>
    <row r="1705" spans="2:8" x14ac:dyDescent="0.25">
      <c r="B1705" s="56"/>
      <c r="C1705" s="58"/>
      <c r="D1705" s="58"/>
      <c r="E1705" s="58"/>
      <c r="F1705" s="58"/>
      <c r="G1705" s="58"/>
      <c r="H1705" s="58"/>
    </row>
    <row r="1706" spans="2:8" x14ac:dyDescent="0.25">
      <c r="B1706" s="56"/>
      <c r="C1706" s="58"/>
      <c r="D1706" s="58"/>
      <c r="E1706" s="58"/>
      <c r="F1706" s="58"/>
      <c r="G1706" s="58"/>
      <c r="H1706" s="58"/>
    </row>
    <row r="1707" spans="2:8" x14ac:dyDescent="0.25">
      <c r="B1707" s="56"/>
      <c r="C1707" s="58"/>
      <c r="D1707" s="58"/>
      <c r="E1707" s="58"/>
      <c r="F1707" s="58"/>
      <c r="G1707" s="58"/>
      <c r="H1707" s="58"/>
    </row>
    <row r="1708" spans="2:8" x14ac:dyDescent="0.25">
      <c r="B1708" s="56"/>
      <c r="C1708" s="58"/>
      <c r="D1708" s="58"/>
      <c r="E1708" s="58"/>
      <c r="F1708" s="58"/>
      <c r="G1708" s="58"/>
      <c r="H1708" s="58"/>
    </row>
    <row r="1709" spans="2:8" x14ac:dyDescent="0.25">
      <c r="B1709" s="56"/>
      <c r="C1709" s="58"/>
      <c r="D1709" s="58"/>
      <c r="E1709" s="58"/>
      <c r="F1709" s="58"/>
      <c r="G1709" s="58"/>
      <c r="H1709" s="58"/>
    </row>
    <row r="1710" spans="2:8" x14ac:dyDescent="0.25">
      <c r="B1710" s="56"/>
      <c r="C1710" s="58"/>
      <c r="D1710" s="58"/>
      <c r="E1710" s="58"/>
      <c r="F1710" s="58"/>
      <c r="G1710" s="58"/>
      <c r="H1710" s="58"/>
    </row>
    <row r="1711" spans="2:8" x14ac:dyDescent="0.25">
      <c r="B1711" s="56"/>
      <c r="C1711" s="58"/>
      <c r="D1711" s="58"/>
      <c r="E1711" s="58"/>
      <c r="F1711" s="58"/>
      <c r="G1711" s="58"/>
      <c r="H1711" s="58"/>
    </row>
    <row r="1712" spans="2:8" x14ac:dyDescent="0.25">
      <c r="B1712" s="56"/>
      <c r="C1712" s="58"/>
      <c r="D1712" s="58"/>
      <c r="E1712" s="58"/>
      <c r="F1712" s="58"/>
      <c r="G1712" s="58"/>
      <c r="H1712" s="58"/>
    </row>
    <row r="1713" spans="2:8" x14ac:dyDescent="0.25">
      <c r="B1713" s="56"/>
      <c r="C1713" s="58"/>
      <c r="D1713" s="58"/>
      <c r="E1713" s="58"/>
      <c r="F1713" s="58"/>
      <c r="G1713" s="58"/>
      <c r="H1713" s="58"/>
    </row>
    <row r="1714" spans="2:8" x14ac:dyDescent="0.25">
      <c r="B1714" s="56"/>
      <c r="C1714" s="58"/>
      <c r="D1714" s="58"/>
      <c r="E1714" s="58"/>
      <c r="F1714" s="58"/>
      <c r="G1714" s="58"/>
      <c r="H1714" s="58"/>
    </row>
    <row r="1715" spans="2:8" x14ac:dyDescent="0.25">
      <c r="B1715" s="56"/>
      <c r="C1715" s="58"/>
      <c r="D1715" s="58"/>
      <c r="E1715" s="58"/>
      <c r="F1715" s="58"/>
      <c r="G1715" s="58"/>
      <c r="H1715" s="58"/>
    </row>
    <row r="1716" spans="2:8" x14ac:dyDescent="0.25">
      <c r="B1716" s="56"/>
      <c r="C1716" s="58"/>
      <c r="D1716" s="58"/>
      <c r="E1716" s="58"/>
      <c r="F1716" s="58"/>
      <c r="G1716" s="58"/>
      <c r="H1716" s="58"/>
    </row>
    <row r="1717" spans="2:8" x14ac:dyDescent="0.25">
      <c r="B1717" s="56"/>
      <c r="C1717" s="58"/>
      <c r="D1717" s="58"/>
      <c r="E1717" s="58"/>
      <c r="F1717" s="58"/>
      <c r="G1717" s="58"/>
      <c r="H1717" s="58"/>
    </row>
    <row r="1718" spans="2:8" x14ac:dyDescent="0.25">
      <c r="B1718" s="56"/>
      <c r="C1718" s="58"/>
      <c r="D1718" s="58"/>
      <c r="E1718" s="58"/>
      <c r="F1718" s="58"/>
      <c r="G1718" s="58"/>
      <c r="H1718" s="58"/>
    </row>
    <row r="1719" spans="2:8" x14ac:dyDescent="0.25">
      <c r="B1719" s="56"/>
      <c r="C1719" s="58"/>
      <c r="D1719" s="58"/>
      <c r="E1719" s="58"/>
      <c r="F1719" s="58"/>
      <c r="G1719" s="58"/>
      <c r="H1719" s="58"/>
    </row>
    <row r="1720" spans="2:8" x14ac:dyDescent="0.25">
      <c r="B1720" s="56"/>
      <c r="C1720" s="58"/>
      <c r="D1720" s="58"/>
      <c r="E1720" s="58"/>
      <c r="F1720" s="58"/>
      <c r="G1720" s="58"/>
      <c r="H1720" s="58"/>
    </row>
    <row r="1721" spans="2:8" x14ac:dyDescent="0.25">
      <c r="B1721" s="56"/>
      <c r="C1721" s="58"/>
      <c r="D1721" s="58"/>
      <c r="E1721" s="58"/>
      <c r="F1721" s="58"/>
      <c r="G1721" s="58"/>
      <c r="H1721" s="58"/>
    </row>
    <row r="1722" spans="2:8" x14ac:dyDescent="0.25">
      <c r="B1722" s="56"/>
      <c r="C1722" s="58"/>
      <c r="D1722" s="58"/>
      <c r="E1722" s="58"/>
      <c r="F1722" s="58"/>
      <c r="G1722" s="58"/>
      <c r="H1722" s="58"/>
    </row>
    <row r="1723" spans="2:8" x14ac:dyDescent="0.25">
      <c r="B1723" s="56"/>
      <c r="C1723" s="58"/>
      <c r="D1723" s="58"/>
      <c r="E1723" s="58"/>
      <c r="F1723" s="58"/>
      <c r="G1723" s="58"/>
      <c r="H1723" s="58"/>
    </row>
    <row r="1724" spans="2:8" x14ac:dyDescent="0.25">
      <c r="B1724" s="56"/>
      <c r="C1724" s="58"/>
      <c r="D1724" s="58"/>
      <c r="E1724" s="58"/>
      <c r="F1724" s="58"/>
      <c r="G1724" s="58"/>
      <c r="H1724" s="58"/>
    </row>
    <row r="1725" spans="2:8" x14ac:dyDescent="0.25">
      <c r="B1725" s="56"/>
      <c r="C1725" s="58"/>
      <c r="D1725" s="58"/>
      <c r="E1725" s="58"/>
      <c r="F1725" s="58"/>
      <c r="G1725" s="58"/>
      <c r="H1725" s="58"/>
    </row>
    <row r="1726" spans="2:8" x14ac:dyDescent="0.25">
      <c r="B1726" s="56"/>
      <c r="C1726" s="58"/>
      <c r="D1726" s="58"/>
      <c r="E1726" s="58"/>
      <c r="F1726" s="58"/>
      <c r="G1726" s="58"/>
      <c r="H1726" s="58"/>
    </row>
    <row r="1727" spans="2:8" x14ac:dyDescent="0.25">
      <c r="B1727" s="56"/>
      <c r="C1727" s="58"/>
      <c r="D1727" s="58"/>
      <c r="E1727" s="58"/>
      <c r="F1727" s="58"/>
      <c r="G1727" s="58"/>
      <c r="H1727" s="58"/>
    </row>
    <row r="1728" spans="2:8" x14ac:dyDescent="0.25">
      <c r="B1728" s="56"/>
      <c r="C1728" s="58"/>
      <c r="D1728" s="58"/>
      <c r="E1728" s="58"/>
      <c r="F1728" s="58"/>
      <c r="G1728" s="58"/>
      <c r="H1728" s="58"/>
    </row>
    <row r="1729" spans="2:8" x14ac:dyDescent="0.25">
      <c r="B1729" s="56"/>
      <c r="C1729" s="58"/>
      <c r="D1729" s="58"/>
      <c r="E1729" s="58"/>
      <c r="F1729" s="58"/>
      <c r="G1729" s="58"/>
      <c r="H1729" s="58"/>
    </row>
    <row r="1730" spans="2:8" x14ac:dyDescent="0.25">
      <c r="B1730" s="56"/>
      <c r="C1730" s="58"/>
      <c r="D1730" s="58"/>
      <c r="E1730" s="58"/>
      <c r="F1730" s="58"/>
      <c r="G1730" s="58"/>
      <c r="H1730" s="58"/>
    </row>
    <row r="1731" spans="2:8" x14ac:dyDescent="0.25">
      <c r="B1731" s="56"/>
      <c r="C1731" s="58"/>
      <c r="D1731" s="58"/>
      <c r="E1731" s="58"/>
      <c r="F1731" s="58"/>
      <c r="G1731" s="58"/>
      <c r="H1731" s="58"/>
    </row>
    <row r="1732" spans="2:8" x14ac:dyDescent="0.25">
      <c r="B1732" s="56"/>
      <c r="C1732" s="58"/>
      <c r="D1732" s="58"/>
      <c r="E1732" s="58"/>
      <c r="F1732" s="58"/>
      <c r="G1732" s="58"/>
      <c r="H1732" s="58"/>
    </row>
    <row r="1733" spans="2:8" x14ac:dyDescent="0.25">
      <c r="B1733" s="56"/>
      <c r="C1733" s="58"/>
      <c r="D1733" s="58"/>
      <c r="E1733" s="58"/>
      <c r="F1733" s="58"/>
      <c r="G1733" s="58"/>
      <c r="H1733" s="58"/>
    </row>
    <row r="1734" spans="2:8" x14ac:dyDescent="0.25">
      <c r="B1734" s="56"/>
      <c r="C1734" s="58"/>
      <c r="D1734" s="58"/>
      <c r="E1734" s="58"/>
      <c r="F1734" s="58"/>
      <c r="G1734" s="58"/>
      <c r="H1734" s="58"/>
    </row>
    <row r="1735" spans="2:8" x14ac:dyDescent="0.25">
      <c r="B1735" s="56"/>
      <c r="C1735" s="58"/>
      <c r="D1735" s="58"/>
      <c r="E1735" s="58"/>
      <c r="F1735" s="58"/>
      <c r="G1735" s="58"/>
      <c r="H1735" s="58"/>
    </row>
    <row r="1736" spans="2:8" x14ac:dyDescent="0.25">
      <c r="B1736" s="56"/>
      <c r="C1736" s="58"/>
      <c r="D1736" s="58"/>
      <c r="E1736" s="58"/>
      <c r="F1736" s="58"/>
      <c r="G1736" s="58"/>
      <c r="H1736" s="58"/>
    </row>
    <row r="1737" spans="2:8" x14ac:dyDescent="0.25">
      <c r="B1737" s="56"/>
      <c r="C1737" s="58"/>
      <c r="D1737" s="58"/>
      <c r="E1737" s="58"/>
      <c r="F1737" s="58"/>
      <c r="G1737" s="58"/>
      <c r="H1737" s="58"/>
    </row>
    <row r="1738" spans="2:8" x14ac:dyDescent="0.25">
      <c r="B1738" s="56"/>
      <c r="C1738" s="58"/>
      <c r="D1738" s="58"/>
      <c r="E1738" s="58"/>
      <c r="F1738" s="58"/>
      <c r="G1738" s="58"/>
      <c r="H1738" s="58"/>
    </row>
    <row r="1739" spans="2:8" x14ac:dyDescent="0.25">
      <c r="B1739" s="56"/>
      <c r="C1739" s="58"/>
      <c r="D1739" s="58"/>
      <c r="E1739" s="58"/>
      <c r="F1739" s="58"/>
      <c r="G1739" s="58"/>
      <c r="H1739" s="58"/>
    </row>
    <row r="1740" spans="2:8" x14ac:dyDescent="0.25">
      <c r="B1740" s="56"/>
      <c r="C1740" s="58"/>
      <c r="D1740" s="58"/>
      <c r="E1740" s="58"/>
      <c r="F1740" s="58"/>
      <c r="G1740" s="58"/>
      <c r="H1740" s="58"/>
    </row>
    <row r="1741" spans="2:8" x14ac:dyDescent="0.25">
      <c r="B1741" s="56"/>
      <c r="C1741" s="58"/>
      <c r="D1741" s="58"/>
      <c r="E1741" s="58"/>
      <c r="F1741" s="58"/>
      <c r="G1741" s="58"/>
      <c r="H1741" s="58"/>
    </row>
    <row r="1742" spans="2:8" x14ac:dyDescent="0.25">
      <c r="B1742" s="56"/>
      <c r="C1742" s="58"/>
      <c r="D1742" s="58"/>
      <c r="E1742" s="58"/>
      <c r="F1742" s="58"/>
      <c r="G1742" s="58"/>
      <c r="H1742" s="58"/>
    </row>
    <row r="1743" spans="2:8" x14ac:dyDescent="0.25">
      <c r="B1743" s="56"/>
      <c r="C1743" s="58"/>
      <c r="D1743" s="58"/>
      <c r="E1743" s="58"/>
      <c r="F1743" s="58"/>
      <c r="G1743" s="58"/>
      <c r="H1743" s="58"/>
    </row>
    <row r="1744" spans="2:8" x14ac:dyDescent="0.25">
      <c r="B1744" s="56"/>
      <c r="C1744" s="58"/>
      <c r="D1744" s="58"/>
      <c r="E1744" s="58"/>
      <c r="F1744" s="58"/>
      <c r="G1744" s="58"/>
      <c r="H1744" s="58"/>
    </row>
    <row r="1745" spans="2:8" x14ac:dyDescent="0.25">
      <c r="B1745" s="56"/>
      <c r="C1745" s="58"/>
      <c r="D1745" s="58"/>
      <c r="E1745" s="58"/>
      <c r="F1745" s="58"/>
      <c r="G1745" s="58"/>
      <c r="H1745" s="58"/>
    </row>
    <row r="1746" spans="2:8" x14ac:dyDescent="0.25">
      <c r="B1746" s="56"/>
      <c r="C1746" s="58"/>
      <c r="D1746" s="58"/>
      <c r="E1746" s="58"/>
      <c r="F1746" s="58"/>
      <c r="G1746" s="58"/>
      <c r="H1746" s="58"/>
    </row>
    <row r="1747" spans="2:8" x14ac:dyDescent="0.25">
      <c r="B1747" s="56"/>
      <c r="C1747" s="58"/>
      <c r="D1747" s="58"/>
      <c r="E1747" s="58"/>
      <c r="F1747" s="58"/>
      <c r="G1747" s="58"/>
      <c r="H1747" s="58"/>
    </row>
    <row r="1748" spans="2:8" x14ac:dyDescent="0.25">
      <c r="B1748" s="56"/>
      <c r="C1748" s="58"/>
      <c r="D1748" s="58"/>
      <c r="E1748" s="58"/>
      <c r="F1748" s="58"/>
      <c r="G1748" s="58"/>
      <c r="H1748" s="58"/>
    </row>
    <row r="1749" spans="2:8" x14ac:dyDescent="0.25">
      <c r="B1749" s="56"/>
      <c r="C1749" s="58"/>
      <c r="D1749" s="58"/>
      <c r="E1749" s="58"/>
      <c r="F1749" s="58"/>
      <c r="G1749" s="58"/>
      <c r="H1749" s="58"/>
    </row>
    <row r="1750" spans="2:8" x14ac:dyDescent="0.25">
      <c r="B1750" s="56"/>
      <c r="C1750" s="58"/>
      <c r="D1750" s="58"/>
      <c r="E1750" s="58"/>
      <c r="F1750" s="58"/>
      <c r="G1750" s="58"/>
      <c r="H1750" s="58"/>
    </row>
    <row r="1751" spans="2:8" x14ac:dyDescent="0.25">
      <c r="B1751" s="56"/>
      <c r="C1751" s="58"/>
      <c r="D1751" s="58"/>
      <c r="E1751" s="58"/>
      <c r="F1751" s="58"/>
      <c r="G1751" s="58"/>
      <c r="H1751" s="58"/>
    </row>
    <row r="1752" spans="2:8" x14ac:dyDescent="0.25">
      <c r="B1752" s="56"/>
      <c r="C1752" s="58"/>
      <c r="D1752" s="58"/>
      <c r="E1752" s="58"/>
      <c r="F1752" s="58"/>
      <c r="G1752" s="58"/>
      <c r="H1752" s="58"/>
    </row>
    <row r="1753" spans="2:8" x14ac:dyDescent="0.25">
      <c r="B1753" s="56"/>
      <c r="C1753" s="58"/>
      <c r="D1753" s="58"/>
      <c r="E1753" s="58"/>
      <c r="F1753" s="58"/>
      <c r="G1753" s="58"/>
      <c r="H1753" s="58"/>
    </row>
    <row r="1754" spans="2:8" x14ac:dyDescent="0.25">
      <c r="B1754" s="56"/>
      <c r="C1754" s="58"/>
      <c r="D1754" s="58"/>
      <c r="E1754" s="58"/>
      <c r="F1754" s="58"/>
      <c r="G1754" s="58"/>
      <c r="H1754" s="58"/>
    </row>
    <row r="1755" spans="2:8" x14ac:dyDescent="0.25">
      <c r="B1755" s="56"/>
      <c r="C1755" s="58"/>
      <c r="D1755" s="58"/>
      <c r="E1755" s="58"/>
      <c r="F1755" s="58"/>
      <c r="G1755" s="58"/>
      <c r="H1755" s="58"/>
    </row>
    <row r="1756" spans="2:8" x14ac:dyDescent="0.25">
      <c r="B1756" s="56"/>
      <c r="C1756" s="58"/>
      <c r="D1756" s="58"/>
      <c r="E1756" s="58"/>
      <c r="F1756" s="58"/>
      <c r="G1756" s="58"/>
      <c r="H1756" s="58"/>
    </row>
    <row r="1757" spans="2:8" x14ac:dyDescent="0.25">
      <c r="B1757" s="56"/>
      <c r="C1757" s="58"/>
      <c r="D1757" s="58"/>
      <c r="E1757" s="58"/>
      <c r="F1757" s="58"/>
      <c r="G1757" s="58"/>
      <c r="H1757" s="58"/>
    </row>
    <row r="1758" spans="2:8" x14ac:dyDescent="0.25">
      <c r="B1758" s="56"/>
      <c r="C1758" s="58"/>
      <c r="D1758" s="58"/>
      <c r="E1758" s="58"/>
      <c r="F1758" s="58"/>
      <c r="G1758" s="58"/>
      <c r="H1758" s="58"/>
    </row>
    <row r="1759" spans="2:8" x14ac:dyDescent="0.25">
      <c r="B1759" s="56"/>
      <c r="C1759" s="58"/>
      <c r="D1759" s="58"/>
      <c r="E1759" s="58"/>
      <c r="F1759" s="58"/>
      <c r="G1759" s="58"/>
      <c r="H1759" s="58"/>
    </row>
    <row r="1760" spans="2:8" x14ac:dyDescent="0.25">
      <c r="B1760" s="56"/>
      <c r="C1760" s="58"/>
      <c r="D1760" s="58"/>
      <c r="E1760" s="58"/>
      <c r="F1760" s="58"/>
      <c r="G1760" s="58"/>
      <c r="H1760" s="58"/>
    </row>
    <row r="1761" spans="2:8" x14ac:dyDescent="0.25">
      <c r="B1761" s="56"/>
      <c r="C1761" s="58"/>
      <c r="D1761" s="58"/>
      <c r="E1761" s="58"/>
      <c r="F1761" s="58"/>
      <c r="G1761" s="58"/>
      <c r="H1761" s="58"/>
    </row>
    <row r="1762" spans="2:8" x14ac:dyDescent="0.25">
      <c r="B1762" s="56"/>
      <c r="C1762" s="58"/>
      <c r="D1762" s="58"/>
      <c r="E1762" s="58"/>
      <c r="F1762" s="58"/>
      <c r="G1762" s="58"/>
      <c r="H1762" s="58"/>
    </row>
    <row r="1763" spans="2:8" x14ac:dyDescent="0.25">
      <c r="B1763" s="56"/>
      <c r="C1763" s="58"/>
      <c r="D1763" s="58"/>
      <c r="E1763" s="58"/>
      <c r="F1763" s="58"/>
      <c r="G1763" s="58"/>
      <c r="H1763" s="58"/>
    </row>
    <row r="1764" spans="2:8" x14ac:dyDescent="0.25">
      <c r="B1764" s="56"/>
      <c r="C1764" s="58"/>
      <c r="D1764" s="58"/>
      <c r="E1764" s="58"/>
      <c r="F1764" s="58"/>
      <c r="G1764" s="58"/>
      <c r="H1764" s="58"/>
    </row>
    <row r="1765" spans="2:8" x14ac:dyDescent="0.25">
      <c r="B1765" s="56"/>
      <c r="C1765" s="58"/>
      <c r="D1765" s="58"/>
      <c r="E1765" s="58"/>
      <c r="F1765" s="58"/>
      <c r="G1765" s="58"/>
      <c r="H1765" s="58"/>
    </row>
    <row r="1766" spans="2:8" x14ac:dyDescent="0.25">
      <c r="B1766" s="56"/>
      <c r="C1766" s="58"/>
      <c r="D1766" s="58"/>
      <c r="E1766" s="58"/>
      <c r="F1766" s="58"/>
      <c r="G1766" s="58"/>
      <c r="H1766" s="58"/>
    </row>
    <row r="1767" spans="2:8" x14ac:dyDescent="0.25">
      <c r="B1767" s="56"/>
      <c r="C1767" s="58"/>
      <c r="D1767" s="58"/>
      <c r="E1767" s="58"/>
      <c r="F1767" s="58"/>
      <c r="G1767" s="58"/>
      <c r="H1767" s="58"/>
    </row>
    <row r="1768" spans="2:8" x14ac:dyDescent="0.25">
      <c r="B1768" s="56"/>
      <c r="C1768" s="58"/>
      <c r="D1768" s="58"/>
      <c r="E1768" s="58"/>
      <c r="F1768" s="58"/>
      <c r="G1768" s="58"/>
      <c r="H1768" s="58"/>
    </row>
    <row r="1769" spans="2:8" x14ac:dyDescent="0.25">
      <c r="B1769" s="56"/>
      <c r="C1769" s="58"/>
      <c r="D1769" s="58"/>
      <c r="E1769" s="58"/>
      <c r="F1769" s="58"/>
      <c r="G1769" s="58"/>
      <c r="H1769" s="58"/>
    </row>
    <row r="1770" spans="2:8" x14ac:dyDescent="0.25">
      <c r="B1770" s="56"/>
      <c r="C1770" s="58"/>
      <c r="D1770" s="58"/>
      <c r="E1770" s="58"/>
      <c r="F1770" s="58"/>
      <c r="G1770" s="58"/>
      <c r="H1770" s="58"/>
    </row>
    <row r="1771" spans="2:8" x14ac:dyDescent="0.25">
      <c r="B1771" s="56"/>
      <c r="C1771" s="58"/>
      <c r="D1771" s="58"/>
      <c r="E1771" s="58"/>
      <c r="F1771" s="58"/>
      <c r="G1771" s="58"/>
      <c r="H1771" s="58"/>
    </row>
    <row r="1772" spans="2:8" x14ac:dyDescent="0.25">
      <c r="B1772" s="56"/>
      <c r="C1772" s="58"/>
      <c r="D1772" s="58"/>
      <c r="E1772" s="58"/>
      <c r="F1772" s="58"/>
      <c r="G1772" s="58"/>
      <c r="H1772" s="58"/>
    </row>
    <row r="1773" spans="2:8" x14ac:dyDescent="0.25">
      <c r="B1773" s="56"/>
      <c r="C1773" s="58"/>
      <c r="D1773" s="58"/>
      <c r="E1773" s="58"/>
      <c r="F1773" s="58"/>
      <c r="G1773" s="58"/>
      <c r="H1773" s="58"/>
    </row>
    <row r="1774" spans="2:8" x14ac:dyDescent="0.25">
      <c r="B1774" s="56"/>
      <c r="C1774" s="58"/>
      <c r="D1774" s="58"/>
      <c r="E1774" s="58"/>
      <c r="F1774" s="58"/>
      <c r="G1774" s="58"/>
      <c r="H1774" s="58"/>
    </row>
    <row r="1775" spans="2:8" x14ac:dyDescent="0.25">
      <c r="B1775" s="56"/>
      <c r="C1775" s="58"/>
      <c r="D1775" s="58"/>
      <c r="E1775" s="58"/>
      <c r="F1775" s="58"/>
      <c r="G1775" s="58"/>
      <c r="H1775" s="58"/>
    </row>
    <row r="1776" spans="2:8" x14ac:dyDescent="0.25">
      <c r="B1776" s="56"/>
      <c r="C1776" s="58"/>
      <c r="D1776" s="58"/>
      <c r="E1776" s="58"/>
      <c r="F1776" s="58"/>
      <c r="G1776" s="58"/>
      <c r="H1776" s="58"/>
    </row>
    <row r="1777" spans="2:8" x14ac:dyDescent="0.25">
      <c r="B1777" s="56"/>
      <c r="C1777" s="58"/>
      <c r="D1777" s="58"/>
      <c r="E1777" s="58"/>
      <c r="F1777" s="58"/>
      <c r="G1777" s="58"/>
      <c r="H1777" s="58"/>
    </row>
    <row r="1778" spans="2:8" x14ac:dyDescent="0.25">
      <c r="B1778" s="56"/>
      <c r="C1778" s="58"/>
      <c r="D1778" s="58"/>
      <c r="E1778" s="58"/>
      <c r="F1778" s="58"/>
      <c r="G1778" s="58"/>
      <c r="H1778" s="58"/>
    </row>
    <row r="1779" spans="2:8" x14ac:dyDescent="0.25">
      <c r="B1779" s="56"/>
      <c r="C1779" s="58"/>
      <c r="D1779" s="58"/>
      <c r="E1779" s="58"/>
      <c r="F1779" s="58"/>
      <c r="G1779" s="58"/>
      <c r="H1779" s="58"/>
    </row>
    <row r="1780" spans="2:8" x14ac:dyDescent="0.25">
      <c r="B1780" s="56"/>
      <c r="C1780" s="58"/>
      <c r="D1780" s="58"/>
      <c r="E1780" s="58"/>
      <c r="F1780" s="58"/>
      <c r="G1780" s="58"/>
      <c r="H1780" s="58"/>
    </row>
    <row r="1781" spans="2:8" x14ac:dyDescent="0.25">
      <c r="B1781" s="56"/>
      <c r="C1781" s="58"/>
      <c r="D1781" s="58"/>
      <c r="E1781" s="58"/>
      <c r="F1781" s="58"/>
      <c r="G1781" s="58"/>
      <c r="H1781" s="58"/>
    </row>
    <row r="1782" spans="2:8" x14ac:dyDescent="0.25">
      <c r="B1782" s="56"/>
      <c r="C1782" s="58"/>
      <c r="D1782" s="58"/>
      <c r="E1782" s="58"/>
      <c r="F1782" s="58"/>
      <c r="G1782" s="58"/>
      <c r="H1782" s="58"/>
    </row>
    <row r="1783" spans="2:8" x14ac:dyDescent="0.25">
      <c r="B1783" s="56"/>
      <c r="C1783" s="58"/>
      <c r="D1783" s="58"/>
      <c r="E1783" s="58"/>
      <c r="F1783" s="58"/>
      <c r="G1783" s="58"/>
      <c r="H1783" s="58"/>
    </row>
    <row r="1784" spans="2:8" x14ac:dyDescent="0.25">
      <c r="B1784" s="56"/>
      <c r="C1784" s="58"/>
      <c r="D1784" s="58"/>
      <c r="E1784" s="58"/>
      <c r="F1784" s="58"/>
      <c r="G1784" s="58"/>
      <c r="H1784" s="58"/>
    </row>
    <row r="1785" spans="2:8" x14ac:dyDescent="0.25">
      <c r="B1785" s="56"/>
      <c r="C1785" s="58"/>
      <c r="D1785" s="58"/>
      <c r="E1785" s="58"/>
      <c r="F1785" s="58"/>
      <c r="G1785" s="58"/>
      <c r="H1785" s="58"/>
    </row>
    <row r="1786" spans="2:8" x14ac:dyDescent="0.25">
      <c r="B1786" s="56"/>
      <c r="C1786" s="58"/>
      <c r="D1786" s="58"/>
      <c r="E1786" s="58"/>
      <c r="F1786" s="58"/>
      <c r="G1786" s="58"/>
      <c r="H1786" s="58"/>
    </row>
    <row r="1787" spans="2:8" x14ac:dyDescent="0.25">
      <c r="B1787" s="56"/>
      <c r="C1787" s="58"/>
      <c r="D1787" s="58"/>
      <c r="E1787" s="58"/>
      <c r="F1787" s="58"/>
      <c r="G1787" s="58"/>
      <c r="H1787" s="58"/>
    </row>
    <row r="1788" spans="2:8" x14ac:dyDescent="0.25">
      <c r="B1788" s="56"/>
      <c r="C1788" s="58"/>
      <c r="D1788" s="58"/>
      <c r="E1788" s="58"/>
      <c r="F1788" s="58"/>
      <c r="G1788" s="58"/>
      <c r="H1788" s="58"/>
    </row>
    <row r="1789" spans="2:8" x14ac:dyDescent="0.25">
      <c r="B1789" s="56"/>
      <c r="C1789" s="58"/>
      <c r="D1789" s="58"/>
      <c r="E1789" s="58"/>
      <c r="F1789" s="58"/>
      <c r="G1789" s="58"/>
      <c r="H1789" s="58"/>
    </row>
    <row r="1790" spans="2:8" x14ac:dyDescent="0.25">
      <c r="B1790" s="56"/>
      <c r="C1790" s="58"/>
      <c r="D1790" s="58"/>
      <c r="E1790" s="58"/>
      <c r="F1790" s="58"/>
      <c r="G1790" s="58"/>
      <c r="H1790" s="58"/>
    </row>
    <row r="1791" spans="2:8" x14ac:dyDescent="0.25">
      <c r="B1791" s="56"/>
      <c r="C1791" s="58"/>
      <c r="D1791" s="58"/>
      <c r="E1791" s="58"/>
      <c r="F1791" s="58"/>
      <c r="G1791" s="58"/>
      <c r="H1791" s="58"/>
    </row>
    <row r="1792" spans="2:8" x14ac:dyDescent="0.25">
      <c r="B1792" s="56"/>
      <c r="C1792" s="58"/>
      <c r="D1792" s="58"/>
      <c r="E1792" s="58"/>
      <c r="F1792" s="58"/>
      <c r="G1792" s="58"/>
      <c r="H1792" s="58"/>
    </row>
    <row r="1793" spans="2:8" x14ac:dyDescent="0.25">
      <c r="B1793" s="56"/>
      <c r="C1793" s="58"/>
      <c r="D1793" s="58"/>
      <c r="E1793" s="58"/>
      <c r="F1793" s="58"/>
      <c r="G1793" s="58"/>
      <c r="H1793" s="58"/>
    </row>
    <row r="1794" spans="2:8" x14ac:dyDescent="0.25">
      <c r="B1794" s="56"/>
      <c r="C1794" s="58"/>
      <c r="D1794" s="58"/>
      <c r="E1794" s="58"/>
      <c r="F1794" s="58"/>
      <c r="G1794" s="58"/>
      <c r="H1794" s="58"/>
    </row>
    <row r="1795" spans="2:8" x14ac:dyDescent="0.25">
      <c r="B1795" s="56"/>
      <c r="C1795" s="58"/>
      <c r="D1795" s="58"/>
      <c r="E1795" s="58"/>
      <c r="F1795" s="58"/>
      <c r="G1795" s="58"/>
      <c r="H1795" s="58"/>
    </row>
    <row r="1796" spans="2:8" x14ac:dyDescent="0.25">
      <c r="B1796" s="56"/>
      <c r="C1796" s="58"/>
      <c r="D1796" s="58"/>
      <c r="E1796" s="58"/>
      <c r="F1796" s="58"/>
      <c r="G1796" s="58"/>
      <c r="H1796" s="58"/>
    </row>
    <row r="1797" spans="2:8" x14ac:dyDescent="0.25">
      <c r="B1797" s="56"/>
      <c r="C1797" s="58"/>
      <c r="D1797" s="58"/>
      <c r="E1797" s="58"/>
      <c r="F1797" s="58"/>
      <c r="G1797" s="58"/>
      <c r="H1797" s="58"/>
    </row>
    <row r="1798" spans="2:8" x14ac:dyDescent="0.25">
      <c r="B1798" s="56"/>
      <c r="C1798" s="58"/>
      <c r="D1798" s="58"/>
      <c r="E1798" s="58"/>
      <c r="F1798" s="58"/>
      <c r="G1798" s="58"/>
      <c r="H1798" s="58"/>
    </row>
    <row r="1799" spans="2:8" x14ac:dyDescent="0.25">
      <c r="B1799" s="56"/>
      <c r="C1799" s="58"/>
      <c r="D1799" s="58"/>
      <c r="E1799" s="58"/>
      <c r="F1799" s="58"/>
      <c r="G1799" s="58"/>
      <c r="H1799" s="58"/>
    </row>
    <row r="1800" spans="2:8" x14ac:dyDescent="0.25">
      <c r="B1800" s="56"/>
      <c r="C1800" s="58"/>
      <c r="D1800" s="58"/>
      <c r="E1800" s="58"/>
      <c r="F1800" s="58"/>
      <c r="G1800" s="58"/>
      <c r="H1800" s="58"/>
    </row>
    <row r="1801" spans="2:8" x14ac:dyDescent="0.25">
      <c r="B1801" s="56"/>
      <c r="C1801" s="58"/>
      <c r="D1801" s="58"/>
      <c r="E1801" s="58"/>
      <c r="F1801" s="58"/>
      <c r="G1801" s="58"/>
      <c r="H1801" s="58"/>
    </row>
    <row r="1802" spans="2:8" x14ac:dyDescent="0.25">
      <c r="B1802" s="56"/>
      <c r="C1802" s="58"/>
      <c r="D1802" s="58"/>
      <c r="E1802" s="58"/>
      <c r="F1802" s="58"/>
      <c r="G1802" s="58"/>
      <c r="H1802" s="58"/>
    </row>
    <row r="1803" spans="2:8" x14ac:dyDescent="0.25">
      <c r="B1803" s="56"/>
      <c r="C1803" s="58"/>
      <c r="D1803" s="58"/>
      <c r="E1803" s="58"/>
      <c r="F1803" s="58"/>
      <c r="G1803" s="58"/>
      <c r="H1803" s="58"/>
    </row>
    <row r="1804" spans="2:8" x14ac:dyDescent="0.25">
      <c r="B1804" s="56"/>
      <c r="C1804" s="58"/>
      <c r="D1804" s="58"/>
      <c r="E1804" s="58"/>
      <c r="F1804" s="58"/>
      <c r="G1804" s="58"/>
      <c r="H1804" s="58"/>
    </row>
    <row r="1805" spans="2:8" x14ac:dyDescent="0.25">
      <c r="B1805" s="56"/>
      <c r="C1805" s="58"/>
      <c r="D1805" s="58"/>
      <c r="E1805" s="58"/>
      <c r="F1805" s="58"/>
      <c r="G1805" s="58"/>
      <c r="H1805" s="58"/>
    </row>
    <row r="1806" spans="2:8" x14ac:dyDescent="0.25">
      <c r="B1806" s="56"/>
      <c r="C1806" s="58"/>
      <c r="D1806" s="58"/>
      <c r="E1806" s="58"/>
      <c r="F1806" s="58"/>
      <c r="G1806" s="58"/>
      <c r="H1806" s="58"/>
    </row>
    <row r="1807" spans="2:8" x14ac:dyDescent="0.25">
      <c r="B1807" s="56"/>
      <c r="C1807" s="58"/>
      <c r="D1807" s="58"/>
      <c r="E1807" s="58"/>
      <c r="F1807" s="58"/>
      <c r="G1807" s="58"/>
      <c r="H1807" s="58"/>
    </row>
    <row r="1808" spans="2:8" x14ac:dyDescent="0.25">
      <c r="B1808" s="56"/>
      <c r="C1808" s="58"/>
      <c r="D1808" s="58"/>
      <c r="E1808" s="58"/>
      <c r="F1808" s="58"/>
      <c r="G1808" s="58"/>
      <c r="H1808" s="58"/>
    </row>
    <row r="1809" spans="2:8" x14ac:dyDescent="0.25">
      <c r="B1809" s="56"/>
      <c r="C1809" s="58"/>
      <c r="D1809" s="58"/>
      <c r="E1809" s="58"/>
      <c r="F1809" s="58"/>
      <c r="G1809" s="58"/>
      <c r="H1809" s="58"/>
    </row>
    <row r="1810" spans="2:8" x14ac:dyDescent="0.25">
      <c r="B1810" s="56"/>
      <c r="C1810" s="58"/>
      <c r="D1810" s="58"/>
      <c r="E1810" s="58"/>
      <c r="F1810" s="58"/>
      <c r="G1810" s="58"/>
      <c r="H1810" s="58"/>
    </row>
    <row r="1811" spans="2:8" x14ac:dyDescent="0.25">
      <c r="B1811" s="56"/>
      <c r="C1811" s="58"/>
      <c r="D1811" s="58"/>
      <c r="E1811" s="58"/>
      <c r="F1811" s="58"/>
      <c r="G1811" s="58"/>
      <c r="H1811" s="58"/>
    </row>
    <row r="1812" spans="2:8" x14ac:dyDescent="0.25">
      <c r="B1812" s="56"/>
      <c r="C1812" s="58"/>
      <c r="D1812" s="58"/>
      <c r="E1812" s="58"/>
      <c r="F1812" s="58"/>
      <c r="G1812" s="58"/>
      <c r="H1812" s="58"/>
    </row>
    <row r="1813" spans="2:8" x14ac:dyDescent="0.25">
      <c r="B1813" s="56"/>
      <c r="C1813" s="58"/>
      <c r="D1813" s="58"/>
      <c r="E1813" s="58"/>
      <c r="F1813" s="58"/>
      <c r="G1813" s="58"/>
      <c r="H1813" s="58"/>
    </row>
    <row r="1814" spans="2:8" x14ac:dyDescent="0.25">
      <c r="B1814" s="56"/>
      <c r="C1814" s="58"/>
      <c r="D1814" s="58"/>
      <c r="E1814" s="58"/>
      <c r="F1814" s="58"/>
      <c r="G1814" s="58"/>
      <c r="H1814" s="58"/>
    </row>
    <row r="1815" spans="2:8" x14ac:dyDescent="0.25">
      <c r="B1815" s="56"/>
      <c r="C1815" s="58"/>
      <c r="D1815" s="58"/>
      <c r="E1815" s="58"/>
      <c r="F1815" s="58"/>
      <c r="G1815" s="58"/>
      <c r="H1815" s="58"/>
    </row>
    <row r="1816" spans="2:8" x14ac:dyDescent="0.25">
      <c r="B1816" s="56"/>
      <c r="C1816" s="58"/>
      <c r="D1816" s="58"/>
      <c r="E1816" s="58"/>
      <c r="F1816" s="58"/>
      <c r="G1816" s="58"/>
      <c r="H1816" s="58"/>
    </row>
    <row r="1817" spans="2:8" x14ac:dyDescent="0.25">
      <c r="B1817" s="56"/>
      <c r="C1817" s="58"/>
      <c r="D1817" s="58"/>
      <c r="E1817" s="58"/>
      <c r="F1817" s="58"/>
      <c r="G1817" s="58"/>
      <c r="H1817" s="58"/>
    </row>
    <row r="1818" spans="2:8" x14ac:dyDescent="0.25">
      <c r="B1818" s="56"/>
      <c r="C1818" s="58"/>
      <c r="D1818" s="58"/>
      <c r="E1818" s="58"/>
      <c r="F1818" s="58"/>
      <c r="G1818" s="58"/>
      <c r="H1818" s="58"/>
    </row>
    <row r="1819" spans="2:8" x14ac:dyDescent="0.25">
      <c r="B1819" s="56"/>
      <c r="C1819" s="58"/>
      <c r="D1819" s="58"/>
      <c r="E1819" s="58"/>
      <c r="F1819" s="58"/>
      <c r="G1819" s="58"/>
      <c r="H1819" s="58"/>
    </row>
    <row r="1820" spans="2:8" x14ac:dyDescent="0.25">
      <c r="B1820" s="56"/>
      <c r="C1820" s="58"/>
      <c r="D1820" s="58"/>
      <c r="E1820" s="58"/>
      <c r="F1820" s="58"/>
      <c r="G1820" s="58"/>
      <c r="H1820" s="58"/>
    </row>
    <row r="1821" spans="2:8" x14ac:dyDescent="0.25">
      <c r="B1821" s="56"/>
      <c r="C1821" s="58"/>
      <c r="D1821" s="58"/>
      <c r="E1821" s="58"/>
      <c r="F1821" s="58"/>
      <c r="G1821" s="58"/>
      <c r="H1821" s="58"/>
    </row>
    <row r="1822" spans="2:8" x14ac:dyDescent="0.25">
      <c r="B1822" s="56"/>
      <c r="C1822" s="58"/>
      <c r="D1822" s="58"/>
      <c r="E1822" s="58"/>
      <c r="F1822" s="58"/>
      <c r="G1822" s="58"/>
      <c r="H1822" s="58"/>
    </row>
    <row r="1823" spans="2:8" x14ac:dyDescent="0.25">
      <c r="B1823" s="56"/>
      <c r="C1823" s="58"/>
      <c r="D1823" s="58"/>
      <c r="E1823" s="58"/>
      <c r="F1823" s="58"/>
      <c r="G1823" s="58"/>
      <c r="H1823" s="58"/>
    </row>
    <row r="1824" spans="2:8" x14ac:dyDescent="0.25">
      <c r="B1824" s="56"/>
      <c r="C1824" s="58"/>
      <c r="D1824" s="58"/>
      <c r="E1824" s="58"/>
      <c r="F1824" s="58"/>
      <c r="G1824" s="58"/>
      <c r="H1824" s="58"/>
    </row>
    <row r="1825" spans="2:8" x14ac:dyDescent="0.25">
      <c r="B1825" s="56"/>
      <c r="C1825" s="58"/>
      <c r="D1825" s="58"/>
      <c r="E1825" s="58"/>
      <c r="F1825" s="58"/>
      <c r="G1825" s="58"/>
      <c r="H1825" s="58"/>
    </row>
    <row r="1826" spans="2:8" x14ac:dyDescent="0.25">
      <c r="B1826" s="56"/>
      <c r="C1826" s="58"/>
      <c r="D1826" s="58"/>
      <c r="E1826" s="58"/>
      <c r="F1826" s="58"/>
      <c r="G1826" s="58"/>
      <c r="H1826" s="58"/>
    </row>
    <row r="1827" spans="2:8" x14ac:dyDescent="0.25">
      <c r="B1827" s="56"/>
      <c r="C1827" s="58"/>
      <c r="D1827" s="58"/>
      <c r="E1827" s="58"/>
      <c r="F1827" s="58"/>
      <c r="G1827" s="58"/>
      <c r="H1827" s="58"/>
    </row>
    <row r="1828" spans="2:8" x14ac:dyDescent="0.25">
      <c r="B1828" s="56"/>
      <c r="C1828" s="58"/>
      <c r="D1828" s="58"/>
      <c r="E1828" s="58"/>
      <c r="F1828" s="58"/>
      <c r="G1828" s="58"/>
      <c r="H1828" s="58"/>
    </row>
    <row r="1829" spans="2:8" x14ac:dyDescent="0.25">
      <c r="B1829" s="56"/>
      <c r="C1829" s="58"/>
      <c r="D1829" s="58"/>
      <c r="E1829" s="58"/>
      <c r="F1829" s="58"/>
      <c r="G1829" s="58"/>
      <c r="H1829" s="58"/>
    </row>
    <row r="1830" spans="2:8" x14ac:dyDescent="0.25">
      <c r="B1830" s="56"/>
      <c r="C1830" s="58"/>
      <c r="D1830" s="58"/>
      <c r="E1830" s="58"/>
      <c r="F1830" s="58"/>
      <c r="G1830" s="58"/>
      <c r="H1830" s="58"/>
    </row>
    <row r="1831" spans="2:8" x14ac:dyDescent="0.25">
      <c r="B1831" s="56"/>
      <c r="C1831" s="58"/>
      <c r="D1831" s="58"/>
      <c r="E1831" s="58"/>
      <c r="F1831" s="58"/>
      <c r="G1831" s="58"/>
      <c r="H1831" s="58"/>
    </row>
    <row r="1832" spans="2:8" x14ac:dyDescent="0.25">
      <c r="B1832" s="56"/>
      <c r="C1832" s="58"/>
      <c r="D1832" s="58"/>
      <c r="E1832" s="58"/>
      <c r="F1832" s="58"/>
      <c r="G1832" s="58"/>
      <c r="H1832" s="58"/>
    </row>
    <row r="1833" spans="2:8" x14ac:dyDescent="0.25">
      <c r="B1833" s="56"/>
      <c r="C1833" s="58"/>
      <c r="D1833" s="58"/>
      <c r="E1833" s="58"/>
      <c r="F1833" s="58"/>
      <c r="G1833" s="58"/>
      <c r="H1833" s="58"/>
    </row>
    <row r="1834" spans="2:8" x14ac:dyDescent="0.25">
      <c r="B1834" s="56"/>
      <c r="C1834" s="58"/>
      <c r="D1834" s="58"/>
      <c r="E1834" s="58"/>
      <c r="F1834" s="58"/>
      <c r="G1834" s="58"/>
      <c r="H1834" s="58"/>
    </row>
    <row r="1835" spans="2:8" x14ac:dyDescent="0.25">
      <c r="B1835" s="56"/>
      <c r="C1835" s="58"/>
      <c r="D1835" s="58"/>
      <c r="E1835" s="58"/>
      <c r="F1835" s="58"/>
      <c r="G1835" s="58"/>
      <c r="H1835" s="58"/>
    </row>
    <row r="1836" spans="2:8" x14ac:dyDescent="0.25">
      <c r="B1836" s="56"/>
      <c r="C1836" s="58"/>
      <c r="D1836" s="58"/>
      <c r="E1836" s="58"/>
      <c r="F1836" s="58"/>
      <c r="G1836" s="58"/>
      <c r="H1836" s="58"/>
    </row>
    <row r="1837" spans="2:8" x14ac:dyDescent="0.25">
      <c r="B1837" s="56"/>
      <c r="C1837" s="58"/>
      <c r="D1837" s="58"/>
      <c r="E1837" s="58"/>
      <c r="F1837" s="58"/>
      <c r="G1837" s="58"/>
      <c r="H1837" s="58"/>
    </row>
    <row r="1838" spans="2:8" x14ac:dyDescent="0.25">
      <c r="B1838" s="56"/>
      <c r="C1838" s="58"/>
      <c r="D1838" s="58"/>
      <c r="E1838" s="58"/>
      <c r="F1838" s="58"/>
      <c r="G1838" s="58"/>
      <c r="H1838" s="58"/>
    </row>
    <row r="1839" spans="2:8" x14ac:dyDescent="0.25">
      <c r="B1839" s="56"/>
      <c r="C1839" s="58"/>
      <c r="D1839" s="58"/>
      <c r="E1839" s="58"/>
      <c r="F1839" s="58"/>
      <c r="G1839" s="58"/>
      <c r="H1839" s="58"/>
    </row>
    <row r="1840" spans="2:8" x14ac:dyDescent="0.25">
      <c r="B1840" s="56"/>
      <c r="C1840" s="58"/>
      <c r="D1840" s="58"/>
      <c r="E1840" s="58"/>
      <c r="F1840" s="58"/>
      <c r="G1840" s="58"/>
      <c r="H1840" s="58"/>
    </row>
    <row r="1841" spans="2:8" x14ac:dyDescent="0.25">
      <c r="B1841" s="56"/>
      <c r="C1841" s="58"/>
      <c r="D1841" s="58"/>
      <c r="E1841" s="58"/>
      <c r="F1841" s="58"/>
      <c r="G1841" s="58"/>
      <c r="H1841" s="58"/>
    </row>
    <row r="1842" spans="2:8" x14ac:dyDescent="0.25">
      <c r="B1842" s="56"/>
      <c r="C1842" s="58"/>
      <c r="D1842" s="58"/>
      <c r="E1842" s="58"/>
      <c r="F1842" s="58"/>
      <c r="G1842" s="58"/>
      <c r="H1842" s="58"/>
    </row>
    <row r="1843" spans="2:8" x14ac:dyDescent="0.25">
      <c r="B1843" s="56"/>
      <c r="C1843" s="58"/>
      <c r="D1843" s="58"/>
      <c r="E1843" s="58"/>
      <c r="F1843" s="58"/>
      <c r="G1843" s="58"/>
      <c r="H1843" s="58"/>
    </row>
    <row r="1844" spans="2:8" x14ac:dyDescent="0.25">
      <c r="B1844" s="56"/>
      <c r="C1844" s="58"/>
      <c r="D1844" s="58"/>
      <c r="E1844" s="58"/>
      <c r="F1844" s="58"/>
      <c r="G1844" s="58"/>
      <c r="H1844" s="58"/>
    </row>
    <row r="1845" spans="2:8" x14ac:dyDescent="0.25">
      <c r="B1845" s="56"/>
      <c r="C1845" s="58"/>
      <c r="D1845" s="58"/>
      <c r="E1845" s="58"/>
      <c r="F1845" s="58"/>
      <c r="G1845" s="58"/>
      <c r="H1845" s="58"/>
    </row>
    <row r="1846" spans="2:8" x14ac:dyDescent="0.25">
      <c r="B1846" s="56"/>
      <c r="C1846" s="58"/>
      <c r="D1846" s="58"/>
      <c r="E1846" s="58"/>
      <c r="F1846" s="58"/>
      <c r="G1846" s="58"/>
      <c r="H1846" s="58"/>
    </row>
    <row r="1847" spans="2:8" x14ac:dyDescent="0.25">
      <c r="B1847" s="56"/>
      <c r="C1847" s="58"/>
      <c r="D1847" s="58"/>
      <c r="E1847" s="58"/>
      <c r="F1847" s="58"/>
      <c r="G1847" s="58"/>
      <c r="H1847" s="58"/>
    </row>
    <row r="1848" spans="2:8" x14ac:dyDescent="0.25">
      <c r="B1848" s="56"/>
      <c r="C1848" s="58"/>
      <c r="D1848" s="58"/>
      <c r="E1848" s="58"/>
      <c r="F1848" s="58"/>
      <c r="G1848" s="58"/>
      <c r="H1848" s="58"/>
    </row>
    <row r="1849" spans="2:8" x14ac:dyDescent="0.25">
      <c r="B1849" s="56"/>
      <c r="C1849" s="58"/>
      <c r="D1849" s="58"/>
      <c r="E1849" s="58"/>
      <c r="F1849" s="58"/>
      <c r="G1849" s="58"/>
      <c r="H1849" s="58"/>
    </row>
    <row r="1850" spans="2:8" x14ac:dyDescent="0.25">
      <c r="B1850" s="56"/>
      <c r="C1850" s="58"/>
      <c r="D1850" s="58"/>
      <c r="E1850" s="58"/>
      <c r="F1850" s="58"/>
      <c r="G1850" s="58"/>
      <c r="H1850" s="58"/>
    </row>
    <row r="1851" spans="2:8" x14ac:dyDescent="0.25">
      <c r="B1851" s="56"/>
      <c r="C1851" s="58"/>
      <c r="D1851" s="58"/>
      <c r="E1851" s="58"/>
      <c r="F1851" s="58"/>
      <c r="G1851" s="58"/>
      <c r="H1851" s="58"/>
    </row>
    <row r="1852" spans="2:8" x14ac:dyDescent="0.25">
      <c r="B1852" s="56"/>
      <c r="C1852" s="58"/>
      <c r="D1852" s="58"/>
      <c r="E1852" s="58"/>
      <c r="F1852" s="58"/>
      <c r="G1852" s="58"/>
      <c r="H1852" s="58"/>
    </row>
    <row r="1853" spans="2:8" x14ac:dyDescent="0.25">
      <c r="B1853" s="56"/>
      <c r="C1853" s="58"/>
      <c r="D1853" s="58"/>
      <c r="E1853" s="58"/>
      <c r="F1853" s="58"/>
      <c r="G1853" s="58"/>
      <c r="H1853" s="58"/>
    </row>
    <row r="1854" spans="2:8" x14ac:dyDescent="0.25">
      <c r="B1854" s="56"/>
      <c r="C1854" s="58"/>
      <c r="D1854" s="58"/>
      <c r="E1854" s="58"/>
      <c r="F1854" s="58"/>
      <c r="G1854" s="58"/>
      <c r="H1854" s="58"/>
    </row>
    <row r="1855" spans="2:8" x14ac:dyDescent="0.25">
      <c r="B1855" s="56"/>
      <c r="C1855" s="58"/>
      <c r="D1855" s="58"/>
      <c r="E1855" s="58"/>
      <c r="F1855" s="58"/>
      <c r="G1855" s="58"/>
      <c r="H1855" s="58"/>
    </row>
    <row r="1856" spans="2:8" x14ac:dyDescent="0.25">
      <c r="B1856" s="56"/>
      <c r="C1856" s="58"/>
      <c r="D1856" s="58"/>
      <c r="E1856" s="58"/>
      <c r="F1856" s="58"/>
      <c r="G1856" s="58"/>
      <c r="H1856" s="58"/>
    </row>
    <row r="1857" spans="2:8" x14ac:dyDescent="0.25">
      <c r="B1857" s="56"/>
      <c r="C1857" s="58"/>
      <c r="D1857" s="58"/>
      <c r="E1857" s="58"/>
      <c r="F1857" s="58"/>
      <c r="G1857" s="58"/>
      <c r="H1857" s="58"/>
    </row>
    <row r="1858" spans="2:8" x14ac:dyDescent="0.25">
      <c r="B1858" s="56"/>
      <c r="C1858" s="58"/>
      <c r="D1858" s="58"/>
      <c r="E1858" s="58"/>
      <c r="F1858" s="58"/>
      <c r="G1858" s="58"/>
      <c r="H1858" s="58"/>
    </row>
    <row r="1859" spans="2:8" x14ac:dyDescent="0.25">
      <c r="B1859" s="56"/>
      <c r="C1859" s="58"/>
      <c r="D1859" s="58"/>
      <c r="E1859" s="58"/>
      <c r="F1859" s="58"/>
      <c r="G1859" s="58"/>
      <c r="H1859" s="58"/>
    </row>
    <row r="1860" spans="2:8" x14ac:dyDescent="0.25">
      <c r="B1860" s="56"/>
      <c r="C1860" s="58"/>
      <c r="D1860" s="58"/>
      <c r="E1860" s="58"/>
      <c r="F1860" s="58"/>
      <c r="G1860" s="58"/>
      <c r="H1860" s="58"/>
    </row>
    <row r="1861" spans="2:8" x14ac:dyDescent="0.25">
      <c r="B1861" s="56"/>
      <c r="C1861" s="58"/>
      <c r="D1861" s="58"/>
      <c r="E1861" s="58"/>
      <c r="F1861" s="58"/>
      <c r="G1861" s="58"/>
      <c r="H1861" s="58"/>
    </row>
    <row r="1862" spans="2:8" x14ac:dyDescent="0.25">
      <c r="B1862" s="56"/>
      <c r="C1862" s="58"/>
      <c r="D1862" s="58"/>
      <c r="E1862" s="58"/>
      <c r="F1862" s="58"/>
      <c r="G1862" s="58"/>
      <c r="H1862" s="58"/>
    </row>
    <row r="1863" spans="2:8" x14ac:dyDescent="0.25">
      <c r="B1863" s="56"/>
      <c r="C1863" s="58"/>
      <c r="D1863" s="58"/>
      <c r="E1863" s="58"/>
      <c r="F1863" s="58"/>
      <c r="G1863" s="58"/>
      <c r="H1863" s="58"/>
    </row>
    <row r="1864" spans="2:8" x14ac:dyDescent="0.25">
      <c r="B1864" s="56"/>
      <c r="C1864" s="58"/>
      <c r="D1864" s="58"/>
      <c r="E1864" s="58"/>
      <c r="F1864" s="58"/>
      <c r="G1864" s="58"/>
      <c r="H1864" s="58"/>
    </row>
    <row r="1865" spans="2:8" x14ac:dyDescent="0.25">
      <c r="B1865" s="56"/>
      <c r="C1865" s="58"/>
      <c r="D1865" s="58"/>
      <c r="E1865" s="58"/>
      <c r="F1865" s="58"/>
      <c r="G1865" s="58"/>
      <c r="H1865" s="58"/>
    </row>
    <row r="1866" spans="2:8" x14ac:dyDescent="0.25">
      <c r="B1866" s="56"/>
      <c r="C1866" s="58"/>
      <c r="D1866" s="58"/>
      <c r="E1866" s="58"/>
      <c r="F1866" s="58"/>
      <c r="G1866" s="58"/>
      <c r="H1866" s="58"/>
    </row>
    <row r="1867" spans="2:8" x14ac:dyDescent="0.25">
      <c r="B1867" s="56"/>
      <c r="C1867" s="58"/>
      <c r="D1867" s="58"/>
      <c r="E1867" s="58"/>
      <c r="F1867" s="58"/>
      <c r="G1867" s="58"/>
      <c r="H1867" s="58"/>
    </row>
    <row r="1868" spans="2:8" x14ac:dyDescent="0.25">
      <c r="B1868" s="56"/>
      <c r="C1868" s="58"/>
      <c r="D1868" s="58"/>
      <c r="E1868" s="58"/>
      <c r="F1868" s="58"/>
      <c r="G1868" s="58"/>
      <c r="H1868" s="58"/>
    </row>
    <row r="1869" spans="2:8" x14ac:dyDescent="0.25">
      <c r="B1869" s="56"/>
      <c r="C1869" s="58"/>
      <c r="D1869" s="58"/>
      <c r="E1869" s="58"/>
      <c r="F1869" s="58"/>
      <c r="G1869" s="58"/>
      <c r="H1869" s="58"/>
    </row>
    <row r="1870" spans="2:8" x14ac:dyDescent="0.25">
      <c r="B1870" s="56"/>
      <c r="C1870" s="58"/>
      <c r="D1870" s="58"/>
      <c r="E1870" s="58"/>
      <c r="F1870" s="58"/>
      <c r="G1870" s="58"/>
      <c r="H1870" s="58"/>
    </row>
    <row r="1871" spans="2:8" x14ac:dyDescent="0.25">
      <c r="B1871" s="56"/>
      <c r="C1871" s="58"/>
      <c r="D1871" s="58"/>
      <c r="E1871" s="58"/>
      <c r="F1871" s="58"/>
      <c r="G1871" s="58"/>
      <c r="H1871" s="58"/>
    </row>
    <row r="1872" spans="2:8" x14ac:dyDescent="0.25">
      <c r="B1872" s="56"/>
      <c r="C1872" s="58"/>
      <c r="D1872" s="58"/>
      <c r="E1872" s="58"/>
      <c r="F1872" s="58"/>
      <c r="G1872" s="58"/>
      <c r="H1872" s="58"/>
    </row>
    <row r="1873" spans="2:8" x14ac:dyDescent="0.25">
      <c r="B1873" s="56"/>
      <c r="C1873" s="58"/>
      <c r="D1873" s="58"/>
      <c r="E1873" s="58"/>
      <c r="F1873" s="58"/>
      <c r="G1873" s="58"/>
      <c r="H1873" s="58"/>
    </row>
    <row r="1874" spans="2:8" x14ac:dyDescent="0.25">
      <c r="B1874" s="56"/>
      <c r="C1874" s="58"/>
      <c r="D1874" s="58"/>
      <c r="E1874" s="58"/>
      <c r="F1874" s="58"/>
      <c r="G1874" s="58"/>
      <c r="H1874" s="58"/>
    </row>
    <row r="1875" spans="2:8" x14ac:dyDescent="0.25">
      <c r="B1875" s="56"/>
      <c r="C1875" s="58"/>
      <c r="D1875" s="58"/>
      <c r="E1875" s="58"/>
      <c r="F1875" s="58"/>
      <c r="G1875" s="58"/>
      <c r="H1875" s="58"/>
    </row>
    <row r="1876" spans="2:8" x14ac:dyDescent="0.25">
      <c r="B1876" s="56"/>
      <c r="C1876" s="58"/>
      <c r="D1876" s="58"/>
      <c r="E1876" s="58"/>
      <c r="F1876" s="58"/>
      <c r="G1876" s="58"/>
      <c r="H1876" s="58"/>
    </row>
    <row r="1877" spans="2:8" x14ac:dyDescent="0.25">
      <c r="B1877" s="56"/>
      <c r="C1877" s="58"/>
      <c r="D1877" s="58"/>
      <c r="E1877" s="58"/>
      <c r="F1877" s="58"/>
      <c r="G1877" s="58"/>
      <c r="H1877" s="58"/>
    </row>
    <row r="1878" spans="2:8" x14ac:dyDescent="0.25">
      <c r="B1878" s="56"/>
      <c r="C1878" s="58"/>
      <c r="D1878" s="58"/>
      <c r="E1878" s="58"/>
      <c r="F1878" s="58"/>
      <c r="G1878" s="58"/>
      <c r="H1878" s="58"/>
    </row>
    <row r="1879" spans="2:8" x14ac:dyDescent="0.25">
      <c r="B1879" s="56"/>
      <c r="C1879" s="58"/>
      <c r="D1879" s="58"/>
      <c r="E1879" s="58"/>
      <c r="F1879" s="58"/>
      <c r="G1879" s="58"/>
      <c r="H1879" s="58"/>
    </row>
    <row r="1880" spans="2:8" x14ac:dyDescent="0.25">
      <c r="B1880" s="56"/>
      <c r="C1880" s="58"/>
      <c r="D1880" s="58"/>
      <c r="E1880" s="58"/>
      <c r="F1880" s="58"/>
      <c r="G1880" s="58"/>
      <c r="H1880" s="58"/>
    </row>
    <row r="1881" spans="2:8" x14ac:dyDescent="0.25">
      <c r="B1881" s="56"/>
      <c r="C1881" s="58"/>
      <c r="D1881" s="58"/>
      <c r="E1881" s="58"/>
      <c r="F1881" s="58"/>
      <c r="G1881" s="58"/>
      <c r="H1881" s="58"/>
    </row>
    <row r="1882" spans="2:8" x14ac:dyDescent="0.25">
      <c r="B1882" s="56"/>
      <c r="C1882" s="58"/>
      <c r="D1882" s="58"/>
      <c r="E1882" s="58"/>
      <c r="F1882" s="58"/>
      <c r="G1882" s="58"/>
      <c r="H1882" s="58"/>
    </row>
    <row r="1883" spans="2:8" x14ac:dyDescent="0.25">
      <c r="B1883" s="56"/>
      <c r="C1883" s="58"/>
      <c r="D1883" s="58"/>
      <c r="E1883" s="58"/>
      <c r="F1883" s="58"/>
      <c r="G1883" s="58"/>
      <c r="H1883" s="58"/>
    </row>
    <row r="1884" spans="2:8" x14ac:dyDescent="0.25">
      <c r="B1884" s="56"/>
      <c r="C1884" s="58"/>
      <c r="D1884" s="58"/>
      <c r="E1884" s="58"/>
      <c r="F1884" s="58"/>
      <c r="G1884" s="58"/>
      <c r="H1884" s="58"/>
    </row>
    <row r="1885" spans="2:8" x14ac:dyDescent="0.25">
      <c r="B1885" s="56"/>
      <c r="C1885" s="58"/>
      <c r="D1885" s="58"/>
      <c r="E1885" s="58"/>
      <c r="F1885" s="58"/>
      <c r="G1885" s="58"/>
      <c r="H1885" s="58"/>
    </row>
    <row r="1886" spans="2:8" x14ac:dyDescent="0.25">
      <c r="B1886" s="56"/>
      <c r="C1886" s="58"/>
      <c r="D1886" s="58"/>
      <c r="E1886" s="58"/>
      <c r="F1886" s="58"/>
      <c r="G1886" s="58"/>
      <c r="H1886" s="58"/>
    </row>
    <row r="1887" spans="2:8" x14ac:dyDescent="0.25">
      <c r="B1887" s="56"/>
      <c r="C1887" s="58"/>
      <c r="D1887" s="58"/>
      <c r="E1887" s="58"/>
      <c r="F1887" s="58"/>
      <c r="G1887" s="58"/>
      <c r="H1887" s="58"/>
    </row>
    <row r="1888" spans="2:8" x14ac:dyDescent="0.25">
      <c r="B1888" s="56"/>
      <c r="C1888" s="58"/>
      <c r="D1888" s="58"/>
      <c r="E1888" s="58"/>
      <c r="F1888" s="58"/>
      <c r="G1888" s="58"/>
      <c r="H1888" s="58"/>
    </row>
    <row r="1889" spans="2:8" x14ac:dyDescent="0.25">
      <c r="B1889" s="56"/>
      <c r="C1889" s="58"/>
      <c r="D1889" s="58"/>
      <c r="E1889" s="58"/>
      <c r="F1889" s="58"/>
      <c r="G1889" s="58"/>
      <c r="H1889" s="58"/>
    </row>
    <row r="1890" spans="2:8" x14ac:dyDescent="0.25">
      <c r="B1890" s="56"/>
      <c r="C1890" s="58"/>
      <c r="D1890" s="58"/>
      <c r="E1890" s="58"/>
      <c r="F1890" s="58"/>
      <c r="G1890" s="58"/>
      <c r="H1890" s="58"/>
    </row>
    <row r="1891" spans="2:8" x14ac:dyDescent="0.25">
      <c r="B1891" s="56"/>
      <c r="C1891" s="58"/>
      <c r="D1891" s="58"/>
      <c r="E1891" s="58"/>
      <c r="F1891" s="58"/>
      <c r="G1891" s="58"/>
      <c r="H1891" s="58"/>
    </row>
    <row r="1892" spans="2:8" x14ac:dyDescent="0.25">
      <c r="B1892" s="56"/>
      <c r="C1892" s="58"/>
      <c r="D1892" s="58"/>
      <c r="E1892" s="58"/>
      <c r="F1892" s="58"/>
      <c r="G1892" s="58"/>
      <c r="H1892" s="58"/>
    </row>
    <row r="1893" spans="2:8" x14ac:dyDescent="0.25">
      <c r="B1893" s="56"/>
      <c r="C1893" s="58"/>
      <c r="D1893" s="58"/>
      <c r="E1893" s="58"/>
      <c r="F1893" s="58"/>
      <c r="G1893" s="58"/>
      <c r="H1893" s="58"/>
    </row>
    <row r="1894" spans="2:8" x14ac:dyDescent="0.25">
      <c r="B1894" s="56"/>
      <c r="C1894" s="58"/>
      <c r="D1894" s="58"/>
      <c r="E1894" s="58"/>
      <c r="F1894" s="58"/>
      <c r="G1894" s="58"/>
      <c r="H1894" s="58"/>
    </row>
    <row r="1895" spans="2:8" x14ac:dyDescent="0.25">
      <c r="B1895" s="56"/>
      <c r="C1895" s="58"/>
      <c r="D1895" s="58"/>
      <c r="E1895" s="58"/>
      <c r="F1895" s="58"/>
      <c r="G1895" s="58"/>
      <c r="H1895" s="58"/>
    </row>
    <row r="1896" spans="2:8" x14ac:dyDescent="0.25">
      <c r="B1896" s="56"/>
      <c r="C1896" s="58"/>
      <c r="D1896" s="58"/>
      <c r="E1896" s="58"/>
      <c r="F1896" s="58"/>
      <c r="G1896" s="58"/>
      <c r="H1896" s="58"/>
    </row>
    <row r="1897" spans="2:8" x14ac:dyDescent="0.25">
      <c r="B1897" s="56"/>
      <c r="C1897" s="58"/>
      <c r="D1897" s="58"/>
      <c r="E1897" s="58"/>
      <c r="F1897" s="58"/>
      <c r="G1897" s="58"/>
      <c r="H1897" s="58"/>
    </row>
    <row r="1898" spans="2:8" x14ac:dyDescent="0.25">
      <c r="B1898" s="56"/>
      <c r="C1898" s="58"/>
      <c r="D1898" s="58"/>
      <c r="E1898" s="58"/>
      <c r="F1898" s="58"/>
      <c r="G1898" s="58"/>
      <c r="H1898" s="58"/>
    </row>
    <row r="1899" spans="2:8" x14ac:dyDescent="0.25">
      <c r="B1899" s="56"/>
      <c r="C1899" s="58"/>
      <c r="D1899" s="58"/>
      <c r="E1899" s="58"/>
      <c r="F1899" s="58"/>
      <c r="G1899" s="58"/>
      <c r="H1899" s="58"/>
    </row>
    <row r="1900" spans="2:8" x14ac:dyDescent="0.25">
      <c r="B1900" s="56"/>
      <c r="C1900" s="58"/>
      <c r="D1900" s="58"/>
      <c r="E1900" s="58"/>
      <c r="F1900" s="58"/>
      <c r="G1900" s="58"/>
      <c r="H1900" s="58"/>
    </row>
    <row r="1901" spans="2:8" x14ac:dyDescent="0.25">
      <c r="B1901" s="56"/>
      <c r="C1901" s="58"/>
      <c r="D1901" s="58"/>
      <c r="E1901" s="58"/>
      <c r="F1901" s="58"/>
      <c r="G1901" s="58"/>
      <c r="H1901" s="58"/>
    </row>
    <row r="1902" spans="2:8" x14ac:dyDescent="0.25">
      <c r="B1902" s="56"/>
      <c r="C1902" s="58"/>
      <c r="D1902" s="58"/>
      <c r="E1902" s="58"/>
      <c r="F1902" s="58"/>
      <c r="G1902" s="58"/>
      <c r="H1902" s="58"/>
    </row>
    <row r="1903" spans="2:8" x14ac:dyDescent="0.25">
      <c r="B1903" s="56"/>
      <c r="C1903" s="58"/>
      <c r="D1903" s="58"/>
      <c r="E1903" s="58"/>
      <c r="F1903" s="58"/>
      <c r="G1903" s="58"/>
      <c r="H1903" s="58"/>
    </row>
    <row r="1904" spans="2:8" x14ac:dyDescent="0.25">
      <c r="B1904" s="56"/>
      <c r="C1904" s="58"/>
      <c r="D1904" s="58"/>
      <c r="E1904" s="58"/>
      <c r="F1904" s="58"/>
      <c r="G1904" s="58"/>
      <c r="H1904" s="58"/>
    </row>
    <row r="1905" spans="2:8" x14ac:dyDescent="0.25">
      <c r="B1905" s="56"/>
      <c r="C1905" s="58"/>
      <c r="D1905" s="58"/>
      <c r="E1905" s="58"/>
      <c r="F1905" s="58"/>
      <c r="G1905" s="58"/>
      <c r="H1905" s="58"/>
    </row>
    <row r="1906" spans="2:8" x14ac:dyDescent="0.25">
      <c r="B1906" s="56"/>
      <c r="C1906" s="58"/>
      <c r="D1906" s="58"/>
      <c r="E1906" s="58"/>
      <c r="F1906" s="58"/>
      <c r="G1906" s="58"/>
      <c r="H1906" s="58"/>
    </row>
    <row r="1907" spans="2:8" x14ac:dyDescent="0.25">
      <c r="B1907" s="56"/>
      <c r="C1907" s="58"/>
      <c r="D1907" s="58"/>
      <c r="E1907" s="58"/>
      <c r="F1907" s="58"/>
      <c r="G1907" s="58"/>
      <c r="H1907" s="58"/>
    </row>
    <row r="1908" spans="2:8" x14ac:dyDescent="0.25">
      <c r="B1908" s="56"/>
      <c r="C1908" s="58"/>
      <c r="D1908" s="58"/>
      <c r="E1908" s="58"/>
      <c r="F1908" s="58"/>
      <c r="G1908" s="58"/>
      <c r="H1908" s="58"/>
    </row>
    <row r="1909" spans="2:8" x14ac:dyDescent="0.25">
      <c r="B1909" s="56"/>
      <c r="C1909" s="58"/>
      <c r="D1909" s="58"/>
      <c r="E1909" s="58"/>
      <c r="F1909" s="58"/>
      <c r="G1909" s="58"/>
      <c r="H1909" s="58"/>
    </row>
    <row r="1910" spans="2:8" x14ac:dyDescent="0.25">
      <c r="B1910" s="56"/>
      <c r="C1910" s="58"/>
      <c r="D1910" s="58"/>
      <c r="E1910" s="58"/>
      <c r="F1910" s="58"/>
      <c r="G1910" s="58"/>
      <c r="H1910" s="58"/>
    </row>
    <row r="1911" spans="2:8" x14ac:dyDescent="0.25">
      <c r="B1911" s="56"/>
      <c r="C1911" s="58"/>
      <c r="D1911" s="58"/>
      <c r="E1911" s="58"/>
      <c r="F1911" s="58"/>
      <c r="G1911" s="58"/>
      <c r="H1911" s="58"/>
    </row>
    <row r="1912" spans="2:8" x14ac:dyDescent="0.25">
      <c r="B1912" s="56"/>
      <c r="C1912" s="58"/>
      <c r="D1912" s="58"/>
      <c r="E1912" s="58"/>
      <c r="F1912" s="58"/>
      <c r="G1912" s="58"/>
      <c r="H1912" s="58"/>
    </row>
    <row r="1913" spans="2:8" x14ac:dyDescent="0.25">
      <c r="B1913" s="56"/>
      <c r="C1913" s="58"/>
      <c r="D1913" s="58"/>
      <c r="E1913" s="58"/>
      <c r="F1913" s="58"/>
      <c r="G1913" s="58"/>
      <c r="H1913" s="58"/>
    </row>
    <row r="1914" spans="2:8" x14ac:dyDescent="0.25">
      <c r="B1914" s="56"/>
      <c r="C1914" s="58"/>
      <c r="D1914" s="58"/>
      <c r="E1914" s="58"/>
      <c r="F1914" s="58"/>
      <c r="G1914" s="58"/>
      <c r="H1914" s="58"/>
    </row>
    <row r="1915" spans="2:8" x14ac:dyDescent="0.25">
      <c r="B1915" s="56"/>
      <c r="C1915" s="58"/>
      <c r="D1915" s="58"/>
      <c r="E1915" s="58"/>
      <c r="F1915" s="58"/>
      <c r="G1915" s="58"/>
      <c r="H1915" s="58"/>
    </row>
    <row r="1916" spans="2:8" x14ac:dyDescent="0.25">
      <c r="B1916" s="56"/>
      <c r="C1916" s="58"/>
      <c r="D1916" s="58"/>
      <c r="E1916" s="58"/>
      <c r="F1916" s="58"/>
      <c r="G1916" s="58"/>
      <c r="H1916" s="58"/>
    </row>
    <row r="1917" spans="2:8" x14ac:dyDescent="0.25">
      <c r="B1917" s="56"/>
      <c r="C1917" s="58"/>
      <c r="D1917" s="58"/>
      <c r="E1917" s="58"/>
      <c r="F1917" s="58"/>
      <c r="G1917" s="58"/>
      <c r="H1917" s="58"/>
    </row>
    <row r="1918" spans="2:8" x14ac:dyDescent="0.25">
      <c r="B1918" s="56"/>
      <c r="C1918" s="58"/>
      <c r="D1918" s="58"/>
      <c r="E1918" s="58"/>
      <c r="F1918" s="58"/>
      <c r="G1918" s="58"/>
      <c r="H1918" s="58"/>
    </row>
    <row r="1919" spans="2:8" x14ac:dyDescent="0.25">
      <c r="B1919" s="56"/>
      <c r="C1919" s="58"/>
      <c r="D1919" s="58"/>
      <c r="E1919" s="58"/>
      <c r="F1919" s="58"/>
      <c r="G1919" s="58"/>
      <c r="H1919" s="58"/>
    </row>
    <row r="1920" spans="2:8" x14ac:dyDescent="0.25">
      <c r="B1920" s="56"/>
      <c r="C1920" s="58"/>
      <c r="D1920" s="58"/>
      <c r="E1920" s="58"/>
      <c r="F1920" s="58"/>
      <c r="G1920" s="58"/>
      <c r="H1920" s="58"/>
    </row>
    <row r="1921" spans="2:8" x14ac:dyDescent="0.25">
      <c r="B1921" s="56"/>
      <c r="C1921" s="58"/>
      <c r="D1921" s="58"/>
      <c r="E1921" s="58"/>
      <c r="F1921" s="58"/>
      <c r="G1921" s="58"/>
      <c r="H1921" s="58"/>
    </row>
    <row r="1922" spans="2:8" x14ac:dyDescent="0.25">
      <c r="B1922" s="56"/>
      <c r="C1922" s="58"/>
      <c r="D1922" s="58"/>
      <c r="E1922" s="58"/>
      <c r="F1922" s="58"/>
      <c r="G1922" s="58"/>
      <c r="H1922" s="58"/>
    </row>
    <row r="1923" spans="2:8" x14ac:dyDescent="0.25">
      <c r="B1923" s="56"/>
      <c r="C1923" s="58"/>
      <c r="D1923" s="58"/>
      <c r="E1923" s="58"/>
      <c r="F1923" s="58"/>
      <c r="G1923" s="58"/>
      <c r="H1923" s="58"/>
    </row>
    <row r="1924" spans="2:8" x14ac:dyDescent="0.25">
      <c r="B1924" s="56"/>
      <c r="C1924" s="58"/>
      <c r="D1924" s="58"/>
      <c r="E1924" s="58"/>
      <c r="F1924" s="58"/>
      <c r="G1924" s="58"/>
      <c r="H1924" s="58"/>
    </row>
    <row r="1925" spans="2:8" x14ac:dyDescent="0.25">
      <c r="B1925" s="56"/>
      <c r="C1925" s="58"/>
      <c r="D1925" s="58"/>
      <c r="E1925" s="58"/>
      <c r="F1925" s="58"/>
      <c r="G1925" s="58"/>
      <c r="H1925" s="58"/>
    </row>
    <row r="1926" spans="2:8" x14ac:dyDescent="0.25">
      <c r="B1926" s="56"/>
      <c r="C1926" s="58"/>
      <c r="D1926" s="58"/>
      <c r="E1926" s="58"/>
      <c r="F1926" s="58"/>
      <c r="G1926" s="58"/>
      <c r="H1926" s="58"/>
    </row>
    <row r="1927" spans="2:8" x14ac:dyDescent="0.25">
      <c r="B1927" s="56"/>
      <c r="C1927" s="58"/>
      <c r="D1927" s="58"/>
      <c r="E1927" s="58"/>
      <c r="F1927" s="58"/>
      <c r="G1927" s="58"/>
      <c r="H1927" s="58"/>
    </row>
    <row r="1928" spans="2:8" x14ac:dyDescent="0.25">
      <c r="B1928" s="56"/>
      <c r="C1928" s="58"/>
      <c r="D1928" s="58"/>
      <c r="E1928" s="58"/>
      <c r="F1928" s="58"/>
      <c r="G1928" s="58"/>
      <c r="H1928" s="58"/>
    </row>
    <row r="1929" spans="2:8" x14ac:dyDescent="0.25">
      <c r="B1929" s="56"/>
      <c r="C1929" s="58"/>
      <c r="D1929" s="58"/>
      <c r="E1929" s="58"/>
      <c r="F1929" s="58"/>
      <c r="G1929" s="58"/>
      <c r="H1929" s="58"/>
    </row>
    <row r="1930" spans="2:8" x14ac:dyDescent="0.25">
      <c r="B1930" s="56"/>
      <c r="C1930" s="58"/>
      <c r="D1930" s="58"/>
      <c r="E1930" s="58"/>
      <c r="F1930" s="58"/>
      <c r="G1930" s="58"/>
      <c r="H1930" s="58"/>
    </row>
    <row r="1931" spans="2:8" x14ac:dyDescent="0.25">
      <c r="B1931" s="56"/>
      <c r="C1931" s="58"/>
      <c r="D1931" s="58"/>
      <c r="E1931" s="58"/>
      <c r="F1931" s="58"/>
      <c r="G1931" s="58"/>
      <c r="H1931" s="58"/>
    </row>
    <row r="1932" spans="2:8" x14ac:dyDescent="0.25">
      <c r="B1932" s="56"/>
      <c r="C1932" s="58"/>
      <c r="D1932" s="58"/>
      <c r="E1932" s="58"/>
      <c r="F1932" s="58"/>
      <c r="G1932" s="58"/>
      <c r="H1932" s="58"/>
    </row>
    <row r="1933" spans="2:8" x14ac:dyDescent="0.25">
      <c r="B1933" s="56"/>
      <c r="C1933" s="58"/>
      <c r="D1933" s="58"/>
      <c r="E1933" s="58"/>
      <c r="F1933" s="58"/>
      <c r="G1933" s="58"/>
      <c r="H1933" s="58"/>
    </row>
    <row r="1934" spans="2:8" x14ac:dyDescent="0.25">
      <c r="B1934" s="56"/>
      <c r="C1934" s="58"/>
      <c r="D1934" s="58"/>
      <c r="E1934" s="58"/>
      <c r="F1934" s="58"/>
      <c r="G1934" s="58"/>
      <c r="H1934" s="58"/>
    </row>
    <row r="1935" spans="2:8" x14ac:dyDescent="0.25">
      <c r="B1935" s="56"/>
      <c r="C1935" s="58"/>
      <c r="D1935" s="58"/>
      <c r="E1935" s="58"/>
      <c r="F1935" s="58"/>
      <c r="G1935" s="58"/>
      <c r="H1935" s="58"/>
    </row>
    <row r="1936" spans="2:8" x14ac:dyDescent="0.25">
      <c r="B1936" s="56"/>
      <c r="C1936" s="58"/>
      <c r="D1936" s="58"/>
      <c r="E1936" s="58"/>
      <c r="F1936" s="58"/>
      <c r="G1936" s="58"/>
      <c r="H1936" s="58"/>
    </row>
    <row r="1937" spans="2:8" x14ac:dyDescent="0.25">
      <c r="B1937" s="56"/>
      <c r="C1937" s="58"/>
      <c r="D1937" s="58"/>
      <c r="E1937" s="58"/>
      <c r="F1937" s="58"/>
      <c r="G1937" s="58"/>
      <c r="H1937" s="58"/>
    </row>
    <row r="1938" spans="2:8" x14ac:dyDescent="0.25">
      <c r="B1938" s="56"/>
      <c r="C1938" s="58"/>
      <c r="D1938" s="58"/>
      <c r="E1938" s="58"/>
      <c r="F1938" s="58"/>
      <c r="G1938" s="58"/>
      <c r="H1938" s="58"/>
    </row>
    <row r="1939" spans="2:8" x14ac:dyDescent="0.25">
      <c r="B1939" s="56"/>
      <c r="C1939" s="58"/>
      <c r="D1939" s="58"/>
      <c r="E1939" s="58"/>
      <c r="F1939" s="58"/>
      <c r="G1939" s="58"/>
      <c r="H1939" s="58"/>
    </row>
    <row r="1940" spans="2:8" x14ac:dyDescent="0.25">
      <c r="B1940" s="56"/>
      <c r="C1940" s="58"/>
      <c r="D1940" s="58"/>
      <c r="E1940" s="58"/>
      <c r="F1940" s="58"/>
      <c r="G1940" s="58"/>
      <c r="H1940" s="58"/>
    </row>
    <row r="1941" spans="2:8" x14ac:dyDescent="0.25">
      <c r="B1941" s="56"/>
      <c r="C1941" s="58"/>
      <c r="D1941" s="58"/>
      <c r="E1941" s="58"/>
      <c r="F1941" s="58"/>
      <c r="G1941" s="58"/>
      <c r="H1941" s="58"/>
    </row>
    <row r="1942" spans="2:8" x14ac:dyDescent="0.25">
      <c r="B1942" s="56"/>
      <c r="C1942" s="58"/>
      <c r="D1942" s="58"/>
      <c r="E1942" s="58"/>
      <c r="F1942" s="58"/>
      <c r="G1942" s="58"/>
      <c r="H1942" s="58"/>
    </row>
    <row r="1943" spans="2:8" x14ac:dyDescent="0.25">
      <c r="B1943" s="56"/>
      <c r="C1943" s="58"/>
      <c r="D1943" s="58"/>
      <c r="E1943" s="58"/>
      <c r="F1943" s="58"/>
      <c r="G1943" s="58"/>
      <c r="H1943" s="58"/>
    </row>
    <row r="1944" spans="2:8" x14ac:dyDescent="0.25">
      <c r="B1944" s="56"/>
      <c r="C1944" s="58"/>
      <c r="D1944" s="58"/>
      <c r="E1944" s="58"/>
      <c r="F1944" s="58"/>
      <c r="G1944" s="58"/>
      <c r="H1944" s="58"/>
    </row>
    <row r="1945" spans="2:8" x14ac:dyDescent="0.25">
      <c r="B1945" s="56"/>
      <c r="C1945" s="58"/>
      <c r="D1945" s="58"/>
      <c r="E1945" s="58"/>
      <c r="F1945" s="58"/>
      <c r="G1945" s="58"/>
      <c r="H1945" s="58"/>
    </row>
    <row r="1946" spans="2:8" x14ac:dyDescent="0.25">
      <c r="B1946" s="56"/>
      <c r="C1946" s="58"/>
      <c r="D1946" s="58"/>
      <c r="E1946" s="58"/>
      <c r="F1946" s="58"/>
      <c r="G1946" s="58"/>
      <c r="H1946" s="58"/>
    </row>
    <row r="1947" spans="2:8" x14ac:dyDescent="0.25">
      <c r="B1947" s="56"/>
      <c r="C1947" s="58"/>
      <c r="D1947" s="58"/>
      <c r="E1947" s="58"/>
      <c r="F1947" s="58"/>
      <c r="G1947" s="58"/>
      <c r="H1947" s="58"/>
    </row>
    <row r="1948" spans="2:8" x14ac:dyDescent="0.25">
      <c r="B1948" s="56"/>
      <c r="C1948" s="58"/>
      <c r="D1948" s="58"/>
      <c r="E1948" s="58"/>
      <c r="F1948" s="58"/>
      <c r="G1948" s="58"/>
      <c r="H1948" s="58"/>
    </row>
    <row r="1949" spans="2:8" x14ac:dyDescent="0.25">
      <c r="B1949" s="56"/>
      <c r="C1949" s="58"/>
      <c r="D1949" s="58"/>
      <c r="E1949" s="58"/>
      <c r="F1949" s="58"/>
      <c r="G1949" s="58"/>
      <c r="H1949" s="58"/>
    </row>
    <row r="1950" spans="2:8" x14ac:dyDescent="0.25">
      <c r="B1950" s="56"/>
      <c r="C1950" s="58"/>
      <c r="D1950" s="58"/>
      <c r="E1950" s="58"/>
      <c r="F1950" s="58"/>
      <c r="G1950" s="58"/>
      <c r="H1950" s="58"/>
    </row>
    <row r="1951" spans="2:8" x14ac:dyDescent="0.25">
      <c r="B1951" s="56"/>
      <c r="C1951" s="58"/>
      <c r="D1951" s="58"/>
      <c r="E1951" s="58"/>
      <c r="F1951" s="58"/>
      <c r="G1951" s="58"/>
      <c r="H1951" s="58"/>
    </row>
    <row r="1952" spans="2:8" x14ac:dyDescent="0.25">
      <c r="B1952" s="59"/>
      <c r="C1952" s="60"/>
      <c r="D1952" s="60"/>
      <c r="E1952" s="60"/>
      <c r="F1952" s="60"/>
      <c r="G1952" s="60"/>
      <c r="H1952" s="60"/>
    </row>
  </sheetData>
  <mergeCells count="12">
    <mergeCell ref="B28:B29"/>
    <mergeCell ref="C28:D28"/>
    <mergeCell ref="E28:E29"/>
    <mergeCell ref="B14:E14"/>
    <mergeCell ref="B27:E27"/>
    <mergeCell ref="B2:E2"/>
    <mergeCell ref="B3:B4"/>
    <mergeCell ref="C3:D3"/>
    <mergeCell ref="E3:E4"/>
    <mergeCell ref="B15:B16"/>
    <mergeCell ref="C15:D15"/>
    <mergeCell ref="E15:E1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Titre</vt:lpstr>
      <vt:lpstr>Démographie des asso</vt:lpstr>
      <vt:lpstr>Asso employeuses</vt:lpstr>
      <vt:lpstr>Compléments-Objet</vt:lpstr>
      <vt:lpstr>annexe-Assos par Objet</vt:lpstr>
      <vt:lpstr>Compléments-Cat Unité Urbaine</vt:lpstr>
      <vt:lpstr>Subventionnement Etat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2018-02-05T15:43:26Z</cp:lastPrinted>
  <dcterms:created xsi:type="dcterms:W3CDTF">2018-02-05T13:34:18Z</dcterms:created>
  <dcterms:modified xsi:type="dcterms:W3CDTF">2018-04-10T06:56:45Z</dcterms:modified>
</cp:coreProperties>
</file>